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\OneDrive\Radna površina\marijana\JAMSTVA 2018\"/>
    </mc:Choice>
  </mc:AlternateContent>
  <xr:revisionPtr revIDLastSave="0" documentId="13_ncr:1_{2CB1ACF3-EE02-4F0A-A68B-0D9E496292CA}" xr6:coauthVersionLast="45" xr6:coauthVersionMax="45" xr10:uidLastSave="{00000000-0000-0000-0000-000000000000}"/>
  <bookViews>
    <workbookView xWindow="-120" yWindow="-120" windowWidth="29040" windowHeight="15840" xr2:uid="{D012175F-D308-4800-993C-6F15DC0F2603}"/>
  </bookViews>
  <sheets>
    <sheet name="PRIMLJENI INSTRUMENTI OSIGURANJ" sheetId="1" r:id="rId1"/>
    <sheet name="IZDANI INSTRUMENT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4" i="1" l="1"/>
  <c r="F270" i="1"/>
  <c r="E59" i="2" l="1"/>
  <c r="F134" i="1" l="1"/>
  <c r="F94" i="1"/>
  <c r="F275" i="1"/>
  <c r="F276" i="1" l="1"/>
  <c r="D60" i="2"/>
  <c r="C62" i="2"/>
  <c r="E45" i="2" l="1"/>
  <c r="E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Marijana Klobučar Bobetko</author>
  </authors>
  <commentList>
    <comment ref="A8" authorId="0" shapeId="0" xr:uid="{A42C6606-519C-4B94-8A26-D56BD1130A96}">
      <text>
        <r>
          <rPr>
            <b/>
            <sz val="9"/>
            <color indexed="81"/>
            <rFont val="Segoe UI"/>
            <charset val="1"/>
          </rPr>
          <t>Marijana Klobučar Bobetko:</t>
        </r>
        <r>
          <rPr>
            <sz val="9"/>
            <color indexed="81"/>
            <rFont val="Segoe UI"/>
            <charset val="1"/>
          </rPr>
          <t xml:space="preserve">
ovaj iznos vidjeti</t>
        </r>
      </text>
    </comment>
  </commentList>
</comments>
</file>

<file path=xl/sharedStrings.xml><?xml version="1.0" encoding="utf-8"?>
<sst xmlns="http://schemas.openxmlformats.org/spreadsheetml/2006/main" count="1179" uniqueCount="625">
  <si>
    <t>R.br.</t>
  </si>
  <si>
    <t>Sredstva osiguranja</t>
  </si>
  <si>
    <t>Izdavatelj</t>
  </si>
  <si>
    <t>Datum izdavanja</t>
  </si>
  <si>
    <t>Datum zaprimanja</t>
  </si>
  <si>
    <t>01.02.2016.</t>
  </si>
  <si>
    <t>18 bjanko zadužnica poduzetnika - instrument osiguranja namjenskog utroška sredstav potpore po Projektu Poduzetnički krediti - 2014./ 2015.g.</t>
  </si>
  <si>
    <t>18 poduzetnika</t>
  </si>
  <si>
    <t>15.06.2015. -27.01.2016.</t>
  </si>
  <si>
    <t>08.02.2016.</t>
  </si>
  <si>
    <t>7 koncesionara - ginekolozi</t>
  </si>
  <si>
    <t>25.10.2010. -14.09.2015.</t>
  </si>
  <si>
    <t>3 koncesionara - labaratorijska dijagnostika</t>
  </si>
  <si>
    <t>29.10.2010. -05.09.2014.</t>
  </si>
  <si>
    <t>46 koncesionara - njega u kući</t>
  </si>
  <si>
    <t>2010. -13.03.2014.</t>
  </si>
  <si>
    <t>43 koncesionara - opća (obiteljska9 medicina</t>
  </si>
  <si>
    <t>11.06.2010. -27.12.2010.</t>
  </si>
  <si>
    <t xml:space="preserve">56 koncesionara - dentalna medicina </t>
  </si>
  <si>
    <t>11.06.2010. -14.01.2016.</t>
  </si>
  <si>
    <t>3 koncesionara - medicina rada</t>
  </si>
  <si>
    <t>07.05.2014. -08.05.2014.</t>
  </si>
  <si>
    <t>23.02.2016.</t>
  </si>
  <si>
    <t>2 bjanko zadužnice poduzetnika - instrument osiguranja namjenskog utroška sredstav potpore po Projektu Poduzetnički krediti 2014./ 2015.g.</t>
  </si>
  <si>
    <t>2 poduzetnika</t>
  </si>
  <si>
    <t>29.02.2016.</t>
  </si>
  <si>
    <t>03.05.2016.</t>
  </si>
  <si>
    <t>05.05.2016.</t>
  </si>
  <si>
    <t>28 mjenica i mjeničnih očitovanja - za čuvanje do isteka ugovora o produljenju zakupa prava lova za Lovačka društva i Lovačke udruge</t>
  </si>
  <si>
    <t>28 Lovačkih društava i Lovačkih udruga</t>
  </si>
  <si>
    <t>21.04.2016.-28.04.2016.</t>
  </si>
  <si>
    <t>5 mjenica i mjeničnih očitovanja - za čuvanje do isteka ugovora o produljenju zakupa prava lova za Lovačka društva i Lovačke udruge</t>
  </si>
  <si>
    <t>5 Lovačkih društava i Lovačkih udruga</t>
  </si>
  <si>
    <t>26.04.2016.-13.06.2016.</t>
  </si>
  <si>
    <t>23.06.2016.</t>
  </si>
  <si>
    <t>4 bjanko zadužnice - instrument osiguranja plaćanja po ugovoru o zakupu krovnih površina na zgradama  DZ Sisak, DZ Kutina-Zdravstvena stanica Popovača, DZ Petrinja i ZZHM Sisak SMŽ</t>
  </si>
  <si>
    <t>VR ENBEKON d.o.o. Zagreb</t>
  </si>
  <si>
    <t>21.04.2016.</t>
  </si>
  <si>
    <t>08.07.2016.</t>
  </si>
  <si>
    <t>Bjanko zadužnica - instrument osiguranja plaćanja po ugovoru o zakupu krovnih površina na zgradi DZ Kutina-Ispostava Novska</t>
  </si>
  <si>
    <t>Bjanko zadužnica - instrument osiguranja plaćanja po ugovoru o zakupu krovnih površina na poslovnoj zgradi u Sisku, Rimska 28</t>
  </si>
  <si>
    <t>Bjanko zadužnica poduzetnika - instrument osiguranja namjenskog utroška sredstava potpore po Projektu Poduzetnički krediti -2014.</t>
  </si>
  <si>
    <t>VARIKS d.o.o. Kutina</t>
  </si>
  <si>
    <t>17.10.2016.</t>
  </si>
  <si>
    <t>19.10.2016.</t>
  </si>
  <si>
    <t>POPIS UGOVORNIH OBVEZA</t>
  </si>
  <si>
    <t>PRIMLJENI INSTRUMENTI OSIGURANJA</t>
  </si>
  <si>
    <t>Zadužnica - jamstvo za uredno ispunjenje Ugovora o izvođenju usluga opremanja školske športske dvorane nove OŠ Popovača</t>
  </si>
  <si>
    <t>BRID d.o.o. Čakovec</t>
  </si>
  <si>
    <t>09.01.2017.</t>
  </si>
  <si>
    <t>16.01.2017.</t>
  </si>
  <si>
    <t>Obrt PETREKOVIĆ  Sisak</t>
  </si>
  <si>
    <t>01.02.2017.</t>
  </si>
  <si>
    <t>Garancija Splitske banke broj 18676 -jamstvo za uredno izvršenje Okvirnog sporazuma za nabavu lož ulja za škole</t>
  </si>
  <si>
    <t>INA-INDUSTRIJA NAFTE d.d. Zagreb</t>
  </si>
  <si>
    <t>09.02.2017.</t>
  </si>
  <si>
    <t>Garancija Splitske banke broj 18675 -jamstvo za uredno izvršenje Ugovora za nabavu lož ulja za grijanje škola u 2017. g.</t>
  </si>
  <si>
    <t>Bjanko zadužnica - jamstvo za uredno ispunjenje Ugovora o izradi strateške studije utjecaja na okoliš Županijske razvojne strategije SMŽ</t>
  </si>
  <si>
    <t>IRES EKOLOGIJA d.o.o. Zagreb</t>
  </si>
  <si>
    <t>16.03.2017.</t>
  </si>
  <si>
    <t>21.03.2017.</t>
  </si>
  <si>
    <r>
      <t xml:space="preserve">Mjenica SERIJA B, broj 07994349 - </t>
    </r>
    <r>
      <rPr>
        <b/>
        <sz val="11"/>
        <color rgb="FF000000"/>
        <rFont val="Calibri"/>
        <family val="2"/>
        <charset val="238"/>
      </rPr>
      <t>čuvanje na 10 godina</t>
    </r>
    <r>
      <rPr>
        <sz val="11"/>
        <color theme="1"/>
        <rFont val="Calibri"/>
        <family val="2"/>
        <charset val="238"/>
        <scheme val="minor"/>
      </rPr>
      <t xml:space="preserve"> do isteka Ugovora broj 03040 o zakupu prava lova za Lovačku udrugu Vepar Dužica</t>
    </r>
  </si>
  <si>
    <t>LU VEPAR DUŽICA</t>
  </si>
  <si>
    <t>09.05.2017.</t>
  </si>
  <si>
    <t>Bjanko zadužnica  - po Projektu Poduzetnički krediti 2014./2015.</t>
  </si>
  <si>
    <t>ENERGO PELET d.o.o. Glina</t>
  </si>
  <si>
    <t>10.07.2017.</t>
  </si>
  <si>
    <t>13.07.2017.</t>
  </si>
  <si>
    <t>Bjanko zadužnica  - za uredno ispunjenje ugovora o izradi glavnog projekta prenamjene Strukovne škole Sisak u  učenički dom</t>
  </si>
  <si>
    <t>ŽELIMIR VUJNOVIĆ Ured ovlaštenog arhitekta Sisak</t>
  </si>
  <si>
    <t>5.07.2017.</t>
  </si>
  <si>
    <t>19.07.2017.</t>
  </si>
  <si>
    <t>bjanko zadužnica - osiguranje Ugovora o koncesiji za zdravstvenu njegu u kući na području SMŽ</t>
  </si>
  <si>
    <t>Ustanova za zdravstvenu njegu u kući SERTIĆ Sisak</t>
  </si>
  <si>
    <t>30.08.2017.</t>
  </si>
  <si>
    <t>01.09.2017.</t>
  </si>
  <si>
    <t xml:space="preserve">Bjanko zadužnica </t>
  </si>
  <si>
    <t>OPREMA RADMAN ZAGREB</t>
  </si>
  <si>
    <t>26.07.2017.</t>
  </si>
  <si>
    <t>20.09.2017.</t>
  </si>
  <si>
    <t>Bjanko zadužnica</t>
  </si>
  <si>
    <t>TEHNOMODELI ZAGREB</t>
  </si>
  <si>
    <t>11.09.2017.</t>
  </si>
  <si>
    <t>21.09.2017.</t>
  </si>
  <si>
    <t>Bjanko zadužnica vezano uz Ugovor o koncesiji za distribuciju plina</t>
  </si>
  <si>
    <t>MOSLAVINA PLIN KUTINA</t>
  </si>
  <si>
    <t>20.07.2010.</t>
  </si>
  <si>
    <t>24.10.2017.</t>
  </si>
  <si>
    <t>2 bjanko zadužnice kao jamstvo za uredno ispunjenje ugovora-radovi na Interpr.centru baština Banovina</t>
  </si>
  <si>
    <t>25.10.2017.</t>
  </si>
  <si>
    <t>27.10.2017.</t>
  </si>
  <si>
    <t>Bankovna garancija za uredno ispunjenje okvirnog sporazuma za prijevoz učenika OŠ</t>
  </si>
  <si>
    <t>ČAZMATRANS PROMET ČAZMA</t>
  </si>
  <si>
    <t>14.11.2017.</t>
  </si>
  <si>
    <t>27.11.2017.</t>
  </si>
  <si>
    <t>Bjanko zadužnica prema Ugovoru o opremanju informatičkom opremom nove OŠ Popovača</t>
  </si>
  <si>
    <t>ŠKOLSKI SERVIS ZAGREB</t>
  </si>
  <si>
    <t>07.12.2017.</t>
  </si>
  <si>
    <t>Bjanko zadužnica kao jamstvo za uredno ispunjenje ugovora PISMO Novska</t>
  </si>
  <si>
    <t>EUROART93 SISAK</t>
  </si>
  <si>
    <t>30.10.2017.</t>
  </si>
  <si>
    <t>19.12.2017.</t>
  </si>
  <si>
    <t>Garancija banke za izvođenje radova na prenamjeni zgrade Strukovne škole Sisak u Učenički dom</t>
  </si>
  <si>
    <t>22.12.2017.</t>
  </si>
  <si>
    <t>Bjanko zadužnica - jamstvo za uredno ispunjenje UGOVORA o tjelesnoj zaštiti i drugim uslugama</t>
  </si>
  <si>
    <t>Klemm sigurnost d.o.o., Zagreb</t>
  </si>
  <si>
    <t>08.01.2018.</t>
  </si>
  <si>
    <t>10.01.2018.</t>
  </si>
  <si>
    <t>Bjanko zadužnica - jamstvo za uredno ispunjenje Ugovora o opremanju namještajem nove osnovne škole u Popovači</t>
  </si>
  <si>
    <t>Montone&amp;CO, Pula</t>
  </si>
  <si>
    <t>19.01.2018.</t>
  </si>
  <si>
    <t>23.01.2018.</t>
  </si>
  <si>
    <t>Bjanko zadužnica - jamstvo za uredno ispunjenje Ugovora o stručnom nadzoru nad izvođenjem radova na prenamjeni zgrade Strukovne škole Sisak u Učenički dom-I faza</t>
  </si>
  <si>
    <t>Arhingtrade d.o.o., Zagreb</t>
  </si>
  <si>
    <t>09.07.2015.</t>
  </si>
  <si>
    <t>15.02.2018.</t>
  </si>
  <si>
    <t>Bauerfeind d.o.o., Zageb</t>
  </si>
  <si>
    <t>30.05.2018.</t>
  </si>
  <si>
    <t>Bjanko zadužnica - jamstvo za uredno ispunjenje Ugovora o uslugama izrade detaljne projektne dokumentacije sustava navodnjavanja Velika Ludina</t>
  </si>
  <si>
    <t>Institut za elektroprivredu,Zagreb</t>
  </si>
  <si>
    <t>23.05.2018.</t>
  </si>
  <si>
    <t>25.05.2018.</t>
  </si>
  <si>
    <t>Projektni biro Split</t>
  </si>
  <si>
    <t>29.05.2018.</t>
  </si>
  <si>
    <t>Grad Invest d.o.o.</t>
  </si>
  <si>
    <t>Vodoprivredno-projektni biro d.d.</t>
  </si>
  <si>
    <t>01.06.2018.</t>
  </si>
  <si>
    <t>Institut IGH d.d.</t>
  </si>
  <si>
    <t>11.07.2018.</t>
  </si>
  <si>
    <t>09.07.2018.</t>
  </si>
  <si>
    <t>Urarsko-trgovački obrt, Darko Šolta, Novska</t>
  </si>
  <si>
    <t>06.07.2018.</t>
  </si>
  <si>
    <t>25.07.2018.</t>
  </si>
  <si>
    <t>Bjanko zadužnica - jamstvo za uredno ispunjenje Ugovora za uslugu razminiranja poljoprivrednog i ostalog zemljišta na području SMŽ:Sunja i Dvr Grupa 4</t>
  </si>
  <si>
    <t>Cor d.o.o., Požega</t>
  </si>
  <si>
    <t>Bankovna garancija-jamstvo za uredno ispunjenje Ugovora stručnog nadzora "Energetska obnova zgrade Osnovne škole Gvozd"</t>
  </si>
  <si>
    <t>Quadriga projekt d.o.o., Velika Gorica</t>
  </si>
  <si>
    <t>08.08.2018.</t>
  </si>
  <si>
    <t>13.08.2018.</t>
  </si>
  <si>
    <t>Bankovna garancija-jamstvo za uredno ispunjenje Ugovora stručnog nadzora "Energetska obnova zgrade Osnovne škole Glina"</t>
  </si>
  <si>
    <t>Bjanko zadužnica - jamstvo za uredno ispunjenje Ugovora o uvođenju centralnog informacijskog sustava u osnovne i srednje škole</t>
  </si>
  <si>
    <t>Fokus infoprojekt d.o.o., Sisak</t>
  </si>
  <si>
    <t>14.08.2018.</t>
  </si>
  <si>
    <t>17.08.2018.</t>
  </si>
  <si>
    <t>Bankovna garancija-jamstvo za uredno ispunjenje Ugovora stručnog nadzora "Energetska obnova zgrade Osnovne škole Novska"</t>
  </si>
  <si>
    <t>Tenzor d.o.o., Zagreb</t>
  </si>
  <si>
    <t>23.08.2018.</t>
  </si>
  <si>
    <t>Bankovna garancija-jamstvo za uredno ispunjenje Ugovora "Energetska obnova zgrade Osnovne škole Novska"</t>
  </si>
  <si>
    <t>Venka gradnja d.o.o., Kutina</t>
  </si>
  <si>
    <t>10.08.2018.</t>
  </si>
  <si>
    <t>Bankovna garancija-jamstvo za uredno ispunjenje Ugovora stručnog nadzora"Energetska obnova zgrade Osnovne škole SUNJA"</t>
  </si>
  <si>
    <t>Dot konzalting d.o.o., Sisak</t>
  </si>
  <si>
    <t>01.08.2018.</t>
  </si>
  <si>
    <t>Bankovna garancija-jamstvo za uredno ispunjenje Ugovora stručnog nadzora"Energetska obnova zgrade Osnovne škole I.G.Kovačića Gora"</t>
  </si>
  <si>
    <t>02.08.2018.</t>
  </si>
  <si>
    <t>Bankovna garancija-jamstvo za uredno ispunjenje Ugovora "Energetska obnova zgrade Osnovne škole Gvozd"</t>
  </si>
  <si>
    <t>Bjanko zadužnica - jamstvo za uredno ispunjenje Ugovora o koncesiji</t>
  </si>
  <si>
    <t>Ordinacija dentalne medicine dr.Mislav Vuić, Popovača</t>
  </si>
  <si>
    <t>24.08.2018.</t>
  </si>
  <si>
    <t>04.09.2018.</t>
  </si>
  <si>
    <t>Ordinacija dentalne medicine dr.Ivan Šarić, Sisak</t>
  </si>
  <si>
    <t>Ustanova za zdravstvenu njegu Marija, Sisak</t>
  </si>
  <si>
    <t>30.08.2018.</t>
  </si>
  <si>
    <t>11.09.2018.</t>
  </si>
  <si>
    <t>Bankovna garancija-jamstvo za uredno ispunjenje Ugovora "Energetska obnova zgrade Osnovne škole Ivana Gorana Kovačića Gora"</t>
  </si>
  <si>
    <t>Petreković uslužni obrt, Sisak</t>
  </si>
  <si>
    <t>03.09.2018.</t>
  </si>
  <si>
    <t>13.09.2018.</t>
  </si>
  <si>
    <t>Bankovna garancija-jamstvo za uredno ispunjenje Ugovora "Energetska obnova zgrade Osnovne škole Glina"</t>
  </si>
  <si>
    <t>Bankovna garancija-jamstvo za uredno ispunjenje Ugovora "Energetska obnova zgrade Osnovne škole Sunja"</t>
  </si>
  <si>
    <t>Bankovna garancija-jamstvo za uredno ispunjenje Ugovora stručnog nadzora "Energetska obnova zgrade Osnovne škole J.Kozarca Lipovljani"</t>
  </si>
  <si>
    <t>31.08.2018.</t>
  </si>
  <si>
    <t>Bankovna garancija-jamstvo za uredno ispunjenje Ugovora stručnog nadzora "Energetska obnova zgrade Osnovne škole V.Nazor Topusko"</t>
  </si>
  <si>
    <t>Trasa Adria d.o.o., Zagreb</t>
  </si>
  <si>
    <t>Bankovna garancija-jamstvo za uredno ispunjenje Ugovora "Izrada projektne dokumentacije za Znanstveni, kulturni i obrazovni centar SMŽ"</t>
  </si>
  <si>
    <t>Gilan d.o.o., Split</t>
  </si>
  <si>
    <t>14.09.2018.</t>
  </si>
  <si>
    <t>20.09.2018.</t>
  </si>
  <si>
    <t>Bjanko zadužnica-jamstvo za uredno ispunjenje Ugovora po Projektu "Razvoj cikloturizma na području SMŽ"</t>
  </si>
  <si>
    <t>Turistički ured Turističke zajednice Grada Siska</t>
  </si>
  <si>
    <t>25.09.2018.</t>
  </si>
  <si>
    <t>27.09.2018.</t>
  </si>
  <si>
    <t>Turistička zajednica Grada Petrinje</t>
  </si>
  <si>
    <t>24.09.2018.</t>
  </si>
  <si>
    <t>Turistički ured Turističke zajednice SMŽ</t>
  </si>
  <si>
    <t>Turistička zajednica Grada Novske</t>
  </si>
  <si>
    <t>Općina Topusko</t>
  </si>
  <si>
    <t>Ivica Leskarac, OPG Leskarac</t>
  </si>
  <si>
    <t>21.09.2018.</t>
  </si>
  <si>
    <t>Bankovna garancija za otklanjanje nedostataka u jamstvenom roku i naknada nastale štete-Ugovor o izvođenju radova sanacije krovišta na zgradi SMŽ</t>
  </si>
  <si>
    <t>Građevinski obrt "Šarec"</t>
  </si>
  <si>
    <t>28.08.2018.</t>
  </si>
  <si>
    <t>04.10.2018.</t>
  </si>
  <si>
    <t>Bjanko zadužnica-jamstvo za uredno ispunjenje Ugovora o nabavi dentalne opreme"Opremanje ordinacija primarne zdravstvene zaštite na području SMŽ"</t>
  </si>
  <si>
    <t>09.10.2018.</t>
  </si>
  <si>
    <t>11.10.2018.</t>
  </si>
  <si>
    <t>23.10.2018.</t>
  </si>
  <si>
    <t>Bankarska garancija-jamstvo za uredno ispunjenje Ugovora za izvođenje radova energetske obnove zgrade Osnovne škole J.Kozarca Lipovljani"</t>
  </si>
  <si>
    <t>SLU-KOM, Kutina</t>
  </si>
  <si>
    <t>16.11.2018.</t>
  </si>
  <si>
    <t>Shimadzu d.o.o., Zagreb</t>
  </si>
  <si>
    <t>Bjanko zadužnica-jamstvo za uredno izvšenje Ugovora o izvršenju usluge izrade troškovnika dovršetka radova nove Strukovne škole u Sisku</t>
  </si>
  <si>
    <t>Studio OWL, Zagreb</t>
  </si>
  <si>
    <t>05.12.2018.</t>
  </si>
  <si>
    <t>13.12.2018.</t>
  </si>
  <si>
    <t>Bjanko zadužnica-jamstvo za uredno izvšenje Ugovora o nabavi opreme za Projekt "Opremanje ordinacija primarne zdravstvene zaštite na području SMŽ"</t>
  </si>
  <si>
    <t>04.01.2019.</t>
  </si>
  <si>
    <t>Bjanko zadužnica-jamstvo za uredno izvršenje Ugovora po Projektu "Unapređenje turističke ponude na području SMŽ za 2018. godinu"</t>
  </si>
  <si>
    <t>Obrt Pentagon, Dario Kohek,Kutina</t>
  </si>
  <si>
    <t>01.10.2018.</t>
  </si>
  <si>
    <t>11.01.2019.</t>
  </si>
  <si>
    <t>OPG Ivančica Kudlek, Petrinja</t>
  </si>
  <si>
    <t>26.09.2018.</t>
  </si>
  <si>
    <t>OPG-Ivica Leskarac, Kutina</t>
  </si>
  <si>
    <t>02.10.2018.</t>
  </si>
  <si>
    <t>Iznajmljivač Jasminka Kosec, Kutina</t>
  </si>
  <si>
    <t>Iznajmljvač Štefica Obad, Petrinja</t>
  </si>
  <si>
    <t>Obrt Znanje, Sanja Zrnić, Sisak</t>
  </si>
  <si>
    <t>OPG-Silvio Šatović, Topolovac</t>
  </si>
  <si>
    <t>10.10.2018.</t>
  </si>
  <si>
    <t>Seoski turizam, Anica Sambolek, Voloder</t>
  </si>
  <si>
    <t>Iznajmljivač Nevenka Rajković, Sisak</t>
  </si>
  <si>
    <t>15.10.2018.</t>
  </si>
  <si>
    <t>Obrt Korablja Tišinić, Petrinja</t>
  </si>
  <si>
    <t>Iznajmljivač Mihovil Babić, Novska</t>
  </si>
  <si>
    <t>28.09.2018.</t>
  </si>
  <si>
    <t>Ugositeljski obrt "Kod ribiča", Jasenovac, Ziza Jurić</t>
  </si>
  <si>
    <t>Iznajmljivač prenoćište, Hrvoje Petković</t>
  </si>
  <si>
    <t>Iznajmljivač Sanja Ključar Mikić, Velika Ludina</t>
  </si>
  <si>
    <t>Stara Klet, Martina Malović, Budaševo</t>
  </si>
  <si>
    <t>Obrt "Eko etno selo Strug", Hrvoje Mlinaević, Jasenovac</t>
  </si>
  <si>
    <t>IZNOS</t>
  </si>
  <si>
    <t>IZDANI INSTRUMENTI OSIGURANJA</t>
  </si>
  <si>
    <t>SISAČKO-MOSLAVAČKA ŽUPANIJA</t>
  </si>
  <si>
    <t>Bjanko zadužnica - za Program razvoja cikloturizma na kontinentu u 2017. za potrebe Ministarstva turizma</t>
  </si>
  <si>
    <t>4  bjanko zasužnice -za školu u Popovači za MRRFEU</t>
  </si>
  <si>
    <t>Bjanko zadužnica - za projekt"Uređenje tri športska terena u školama SMŽ" za MRRFEU</t>
  </si>
  <si>
    <t>16.11.2017.</t>
  </si>
  <si>
    <t>4  bjanko zadužnice -za EU projekt Zajedno do obrazovanja za MRRFEU</t>
  </si>
  <si>
    <t>28.11.2017.</t>
  </si>
  <si>
    <t>2  bjanko zadužnice -za sufinanciranje projekta Učenički dom Sisak za MRRFEU</t>
  </si>
  <si>
    <t>01.12.2017.</t>
  </si>
  <si>
    <t>2  bjanko zadužnice -za sufinanciranje projekta Energetska obnova zgrade OŠ V. Nazor Topusko za MRRFEU</t>
  </si>
  <si>
    <t>06.12.2017.</t>
  </si>
  <si>
    <t>6  bjanko zadužnica -za sufinanciranje projekta Energetska obnova zgrade OŠ Gvozd Gvozd za MRRFEU</t>
  </si>
  <si>
    <t>3  bjanko zadužnice -za sufinanciranje projekta Energetska obnova zgrade OŠ Sunja Sunja za MRRFEU</t>
  </si>
  <si>
    <t>13.12.2017.</t>
  </si>
  <si>
    <t>4  bjanko zadužnice -za sufinanciranje projekta Energetska obnova zgrade i sportske dvorane OŠ J. Kozarca Lipovljani za MRRFEU</t>
  </si>
  <si>
    <t>21.12.2017.</t>
  </si>
  <si>
    <t>Bjanko zadužnica -za Projekt razvoj cikloturizma u SMŽ-za Ministarstvo turizma</t>
  </si>
  <si>
    <t>06.06.2018.</t>
  </si>
  <si>
    <t>Bjanko zadužnica -za Projekt zamjena stolarije na Gimnaziji Sisak-za MRRFEU</t>
  </si>
  <si>
    <t>13.06.2018.</t>
  </si>
  <si>
    <t>Bjanko zadužnica -za Projekt Domobranska vojarna-za MRRFEU</t>
  </si>
  <si>
    <t>Bjanko zadužnica-za Projekt "Opremanje ordinacija primarne zdravstvene zaštite na području SMŽ" za MRRFEU</t>
  </si>
  <si>
    <t>31.10.2018.</t>
  </si>
  <si>
    <t>Bjanko zadužnica-za Projekt "Energetska obnova škole u Jabukovcu" za MRRFEU</t>
  </si>
  <si>
    <t>08.11.2018.</t>
  </si>
  <si>
    <t>Bjanko zadužnica-za Projekt "Energetska obnova škole u Starom Grabovcu" za MRRFEU</t>
  </si>
  <si>
    <t>Bjanko zadužnica-za Projekt "Energetska obnova škole PŠ Bročice" za MRRFEU</t>
  </si>
  <si>
    <t>Bjanko zadužnica-za Projekt "Energetska obnova škole SS Topusko" za MRRFEU</t>
  </si>
  <si>
    <t>Jamstvo-Opća bolnica «Dr. Ivo Pedišić» Sisak</t>
  </si>
  <si>
    <t>28.04.2008.</t>
  </si>
  <si>
    <t>11.12.2009.</t>
  </si>
  <si>
    <t>21.05.2012.</t>
  </si>
  <si>
    <t>Jamstvo-Županijska uprava za ceste Sisačko-moslavačke županije</t>
  </si>
  <si>
    <t>Jamstvo-Dom za starije i nemoćne</t>
  </si>
  <si>
    <t>08.07.2013.</t>
  </si>
  <si>
    <t>DANA JAMSTVA/SUGLASNOST</t>
  </si>
  <si>
    <t>Suglasnost-Županijska uprava za ceste Sisačko-moslavačke županije</t>
  </si>
  <si>
    <t>Bjanko zadužnica-INA kartica</t>
  </si>
  <si>
    <t>Ugovor o operativnom leasingu</t>
  </si>
  <si>
    <t>6.11.2017.</t>
  </si>
  <si>
    <t>05.06.2002.</t>
  </si>
  <si>
    <t>Odluke Županijske skupštine Sisačko-moslavačke i Odluke Vlade Republike Hrvatske o davanju suglasnosti Sisačko-moslavačkoj županije za izgradnju nove OŠ Popovača</t>
  </si>
  <si>
    <t>30.08.2016.</t>
  </si>
  <si>
    <t>15.12.2016.</t>
  </si>
  <si>
    <t>Bjanko zadužnica-projekt Obnova pokrova i ugradnja toplinske izolacije na zgradi OŠ Popovača ZA POTREBE Ministarstva regionalnog razvoja i fondova EU</t>
  </si>
  <si>
    <t xml:space="preserve">Bjanko zadužnica-projekt Uređenje kuhinja i blagavaonica u osnovnim školama kojima je osnivač SMŽ, ZA POTREBE Ministarstva regionalnog razvoja i fondova EU </t>
  </si>
  <si>
    <t>04.11.2013.</t>
  </si>
  <si>
    <t>17.10.2017.</t>
  </si>
  <si>
    <t>17.10.2012.</t>
  </si>
  <si>
    <t>03.10.2018.</t>
  </si>
  <si>
    <t>04.03.2019.</t>
  </si>
  <si>
    <t>03.01.2019.</t>
  </si>
  <si>
    <t>Zadužnica-projekt "Razminiranje poljoprivrednog zemljišta RH za razdoblje 2014.-2020. godine" za Agenciju za plaćanje u poljoprivredi, ribarstvu i ruralnom razvoju</t>
  </si>
  <si>
    <t>Odluka Županijske skupštine Sisačko-moslavačke županije o davanju suglasnosti Općoj bolnici dr.Ivo Pedišić za dugoročno zaduživanje</t>
  </si>
  <si>
    <t>Iznos</t>
  </si>
  <si>
    <t>Bjanko zadužnica - jamstvo za uredno ispunjenje UGOVORA radova sanacije sustava zaštite od munje na zgradi u Rimskoj 103/18JDN</t>
  </si>
  <si>
    <t>E.M.G. obrt Žabenska 37, Žabno</t>
  </si>
  <si>
    <t>07.01.2019.</t>
  </si>
  <si>
    <t>09.01.2019.</t>
  </si>
  <si>
    <t>Garancija-jamstvo za uredno ispunjenje Ugovora o pružanju poštanskih usluga</t>
  </si>
  <si>
    <t>Hrvatska pošta</t>
  </si>
  <si>
    <t>14.01.2019.</t>
  </si>
  <si>
    <t>23.01.2019.</t>
  </si>
  <si>
    <t>Bjanko zadužnica - jamstvo za otklanjanje nedostataka u jamstvenom roku Projekt "Opremanje ordinacija primarne zdravstvene zaštite na području SMŽ"</t>
  </si>
  <si>
    <t>Remedylink d.o.o., Zelinska 4, Zagreb</t>
  </si>
  <si>
    <t>25.01.2019.</t>
  </si>
  <si>
    <t>Garancija-jamstvo za uredno ispunjenje Ugovora stručnog nadzora nad izvođenjem radova energetske obnove OŠ V.Nazor</t>
  </si>
  <si>
    <t>Trasa Adria, Ivana Stožira 6, Zagreb</t>
  </si>
  <si>
    <t>29.01.2019.</t>
  </si>
  <si>
    <t>08.02.2019.</t>
  </si>
  <si>
    <t>Garancija-jamstvo za Ugovor o pružanju usluge izrade projektne dokumentacije na lokaciji Crkva Sv. Marije Magdalene</t>
  </si>
  <si>
    <t>Core, Riječka 16 A, 20000 Dubrovnik</t>
  </si>
  <si>
    <t>04.02.2019.</t>
  </si>
  <si>
    <t>Garancija-jamstvo za Ugovor o pružanju usluge izrade izrade geodetskog eleborata iskolčenja na lokaciji Zrin, gvozdansko, Crkva Sv. Marije Magdalene</t>
  </si>
  <si>
    <t>04.02.019.</t>
  </si>
  <si>
    <t>Bjanko zadužnica-jamstvo za otklanjanje nedostataka u jamstvenom roku Ugovora o nabavi opreme za sterilizaciju</t>
  </si>
  <si>
    <t>Bauerfeind d.o.o., Goleška 20, Zagreb</t>
  </si>
  <si>
    <t>11.12.2018.</t>
  </si>
  <si>
    <t>11.02.2019.</t>
  </si>
  <si>
    <t>Bjanko zadužnica-jamstvo za otklanjanje nedostataka u jamstvenom roku Ugovora o nabavi medicinske opreme za opremanje ambulanti</t>
  </si>
  <si>
    <t>Bjanko zadužnica-jamstvo za otklanjanje nedostataka u jamstvenom roku Ugovora o nabavi tispke opreme</t>
  </si>
  <si>
    <t>Festta, Braće Cvijića 32, 10000 Zagreb</t>
  </si>
  <si>
    <t>Bjanko zadužnica- jamstvo za otklanjanje nedostataka u jamstvenom roku Ugovor o nabavi opreme za projekt "Opremanje ordinacija primarne zdravstvene zaštite na području SMŽ"</t>
  </si>
  <si>
    <t>31.12.2018.</t>
  </si>
  <si>
    <t>Bjanko zadužnica-jamstvo za otklanjanje nedostataka u jamstvenom roku Ugovor o nabavi opreme za projekt "Opremanje ordinacija primarne zdravstvene zaštite na području SMŽ"</t>
  </si>
  <si>
    <t>Schiller d.o.o., Sveti duh 105, Zagreb</t>
  </si>
  <si>
    <t>12.02.2019.</t>
  </si>
  <si>
    <t>Novčani polog-jamstvo jza otklanjanje nedostataka u jamstvenom roku "Ugovor o nabavi instumenata za ambulante opće medicine"</t>
  </si>
  <si>
    <t>Elektroničar, Karlovačka cesta 26a, 10020 Zagreb</t>
  </si>
  <si>
    <t>14.12.2018.</t>
  </si>
  <si>
    <t>Garancija banke-jamstvo za uredno izvršenej Ugovora o pružanju usluga izrade prometnog elaborata turističke signalizacije u okviru projekta Baština Zrinskih budućnost Banovine</t>
  </si>
  <si>
    <t>Trafex d.o.o., Zvonigradska 14, Zagreb</t>
  </si>
  <si>
    <t>18.02.2019.</t>
  </si>
  <si>
    <t>Bjanko zadužnica-jamstvo za otklanjanje nedostataka u garantnom roku Projekt "Opremanje ordinacija primarne zdravstvene zaštite na području SMŽ"</t>
  </si>
  <si>
    <t>13.02.2019.</t>
  </si>
  <si>
    <t>19.02.2019.</t>
  </si>
  <si>
    <t>Garancija banke-jamstvo za uredno izvršenje Ugovora o izvođenju radova energetske obnove OŠ V.Nazora Topusko</t>
  </si>
  <si>
    <t>Petreković, uslužni obrt, Staro Pračno, Drenački put 30B</t>
  </si>
  <si>
    <t>21.02.2019.</t>
  </si>
  <si>
    <t>25.02.2019.</t>
  </si>
  <si>
    <t>Shimadzu d.o.o., Zavrtnica 17, Zagreb</t>
  </si>
  <si>
    <t>27.02.2019.</t>
  </si>
  <si>
    <t>28.02.2019.</t>
  </si>
  <si>
    <t>Činidbena garancija-Projekt Masterplana prometnog razvoja Sisačko-moslavačke županije-funkcionalna regija središnja Hrvatska i strateške procjene utjecaja Masterplana prometnog razvoja Sisačko-moslavačke županije na okoliš</t>
  </si>
  <si>
    <t>Consultants d.o.o., Šipčine 2, Zagreb</t>
  </si>
  <si>
    <t>05.03.2019.</t>
  </si>
  <si>
    <t>Bjanko zadužnica-jamstvo za uredno ispunjenje ugovora Sanacija vlage i uređenje oborinske odvodnje na južnoj strani SMŽ</t>
  </si>
  <si>
    <t>08.03.2019.</t>
  </si>
  <si>
    <t>25.03.2019.</t>
  </si>
  <si>
    <t>Bjanko zadužnica-jamstvo za uredno ispunjenje ugovora Projekt energetske obnove OŠ Ivan Goran Kovačić Gora</t>
  </si>
  <si>
    <t>05.06.2018.</t>
  </si>
  <si>
    <t>09.04.2019.</t>
  </si>
  <si>
    <t>09.05.2018.</t>
  </si>
  <si>
    <t>Bjanko zadužnica-jamstvo za uredno ispunjenje ugovora Projekt energetske obnove OŠ Sunja</t>
  </si>
  <si>
    <t>Bjanko zadužnica-jamstvo za uredno ispunjenje Ugovora o uvođenju računalnog programa za evidenciju rada proračunskog korisnika</t>
  </si>
  <si>
    <t>Fokus Infoprojekt d.o.o. Jurja Križanića 6, Sisak</t>
  </si>
  <si>
    <t>05.04.2019.</t>
  </si>
  <si>
    <t>11.04.2019.</t>
  </si>
  <si>
    <t>Bjanko zadužnica-Ugovor o nabavi energetske obnove zgrade SMŽ, Rimska 28</t>
  </si>
  <si>
    <t>Jukić Dam, Živinić 26, 21238 Otok</t>
  </si>
  <si>
    <t>21.03.2019.</t>
  </si>
  <si>
    <t>08.05.2019.</t>
  </si>
  <si>
    <t>Bjanko zadužnica-Jamstvo za uredno ispunjenje Okvirnog sporazuma INA-OS-DMS-1066248, OS-50457193-00205/19</t>
  </si>
  <si>
    <t>Ina, Av.V.Holjevca 10, 10000 Zagreb</t>
  </si>
  <si>
    <t>18.03.2019.</t>
  </si>
  <si>
    <t>09.05.2019.</t>
  </si>
  <si>
    <t>14.05.2019.</t>
  </si>
  <si>
    <t>Bjanko zadužnica-Okvirni sporazum za usluge redovnog i izvanrednog prijevoza učenika osnovnih i srednjih škola SMŽ</t>
  </si>
  <si>
    <t>Čazmatrans promet d.o.o., Čazma Milana Novačića 10</t>
  </si>
  <si>
    <t>11.06.2019.</t>
  </si>
  <si>
    <t>18.06.2019.</t>
  </si>
  <si>
    <t>Bjanko zadužnica-jamstvo za otklanjanje nedostataka u projektnoj dokumentaciji</t>
  </si>
  <si>
    <t>06.06.2019.</t>
  </si>
  <si>
    <t>19.06.2019.</t>
  </si>
  <si>
    <t>Garancija banke-Ugoovr o javnoj nabavi na dogradnji blagovaonice, kuhinje i pomoćnih prostorija u I.OŠ Petrinaj</t>
  </si>
  <si>
    <t>Arhingtrade  d.o.o., Gajeca 47 10000 Zagreb</t>
  </si>
  <si>
    <t>28.06.2019.</t>
  </si>
  <si>
    <t>Bjankozadužnica-Projekt Topli obrok-obrok zdravlja IV faza obnove školskih kuhinja</t>
  </si>
  <si>
    <t>07.06.2019.</t>
  </si>
  <si>
    <t>Bjanko zadužnica-uredno ispunjenje ugovora KLASA:602-04/18-01/04</t>
  </si>
  <si>
    <t>Bjanko zadužnica-jamstvo za uredno ispunjenje Ugovora o pružanju usluge stručnog nadzora nad izvođenjem radova na Domu zdravlja Kutina</t>
  </si>
  <si>
    <t>03.07.2019.</t>
  </si>
  <si>
    <t>Trasa Adria d.o.o., Ivana Stožira 6, 1000 Zagreb</t>
  </si>
  <si>
    <t>Bjanko zadužnica-jamstvo za uredno ispunjenje Ugovora o pružanju usluge stručnog nadzora nad izvođenjem radova na Domu zdravlja Petrinja</t>
  </si>
  <si>
    <t>Bjanko zadužnica-jamstvo za uredno ispunjenje Ugovora o pružanju usluge stručnog nadzora nad izvođenjem radova na Domu zdravlja Sisak</t>
  </si>
  <si>
    <t>Bjanko zadužnica-Projekt Održivi regionalni razvoj uključivanjem prirodne baštine kroz osnivanje edukativno-prezentacijskog centra Natura SMŽ-Ministarstvo regionalnog razvoja</t>
  </si>
  <si>
    <t>Bjanko zadužnica Energetska obnova OŠ Jasenovac-Ministarstvo regionalnog razvoja</t>
  </si>
  <si>
    <t>Bjanko zadužnica Energetska obnova OŠ D.Tadijanovića Petrinja</t>
  </si>
  <si>
    <t>Bjanko zadužnica Energetska obnova OŠ Mate Lovraka Petrinja-Ministarstvo regionalnog razvoja</t>
  </si>
  <si>
    <t>Bjanko zadužnice Energetska obnova zgrade SŠ Glina-Ministarstvo regionalnog razvoja</t>
  </si>
  <si>
    <t>Bjanko zadužnice Energetska obnova Područne škole Voloder</t>
  </si>
  <si>
    <t>Bjanko zadužnice Energetska obnova odjela za rad djece s posebnim potrebama-Ministarstvo regionalnog razvoja</t>
  </si>
  <si>
    <t>Bjanko zadužnice Energetska obnova Područne škole Donja Gračenica-Ministarstvo regionalnog razvoja</t>
  </si>
  <si>
    <r>
      <t>Bjanko zadužnice Energetska obnova Područne škole Gornja Gračenica-</t>
    </r>
    <r>
      <rPr>
        <b/>
        <sz val="11"/>
        <color rgb="FF000000"/>
        <rFont val="Calibri"/>
        <family val="2"/>
        <charset val="238"/>
      </rPr>
      <t>Ministarstvo regionalnog razvoja</t>
    </r>
  </si>
  <si>
    <t>Bjanko zadužnice Energetska obnova Područne škole Brestača-Ministarstvo regionalnog razvoja</t>
  </si>
  <si>
    <t>Bjanko zadužnice za sufinanciranje projekta Razvoj edukativno-prezentacijskog centra NATURA SMŽ putem VR tehnologije-Ministarstvo turizma</t>
  </si>
  <si>
    <t>Bjanko zadužnice za sufinanciranje projekta Izrada studije upravljanja kvalitetom u turizmu SMŽ-Ministarstvo turizma</t>
  </si>
  <si>
    <t>16.09.2019.</t>
  </si>
  <si>
    <t>18.09.2019.</t>
  </si>
  <si>
    <t>19.09.2019.</t>
  </si>
  <si>
    <t>02.10.2019.</t>
  </si>
  <si>
    <t>Bjanko zadužnica-jamstvo po naplati tražbine po Ugovoru o nabavi usluge</t>
  </si>
  <si>
    <t>Hotelsko i destinacijsko savjetovanje d.o.o., Hondlova 2/9 Zagreb</t>
  </si>
  <si>
    <t>04.07.2019.</t>
  </si>
  <si>
    <t>11.07.2019.</t>
  </si>
  <si>
    <t>16.07.2019.</t>
  </si>
  <si>
    <t>Bjanko zadužnica-jamstvo za uredno ispunjenje Ugovora o nabavi građevinsko-obrtničkih radova na zgradi Doma zdravlja Petrinja</t>
  </si>
  <si>
    <t>Aventurin Green d.o.o., Petrinja</t>
  </si>
  <si>
    <t>18.07.2019.</t>
  </si>
  <si>
    <t>19.07.2019.</t>
  </si>
  <si>
    <t>Bjanko zadužnica-jamstvo za uredno ispunjenje Ugovora o nabavi građevinsko-obrtničkih radova na zgradi Doma zdravlja Kutina</t>
  </si>
  <si>
    <t>A.D.P. obrt za usluge vl.Marina Preradović Kosak</t>
  </si>
  <si>
    <t>Voćarska 9, Petrinja</t>
  </si>
  <si>
    <t>08.07.2019.</t>
  </si>
  <si>
    <t>07.08.2019.</t>
  </si>
  <si>
    <t>Udruga voloderska jesen, Željko Pačarek, Voloder</t>
  </si>
  <si>
    <t>Trg Svetog Antuna 7, Voloder</t>
  </si>
  <si>
    <t>01.08.2019.</t>
  </si>
  <si>
    <t>Udruga branitelja Hrvatske SMŽ Željko Pačarek, Voloder</t>
  </si>
  <si>
    <t>Udruženje obrtnika Sisak, Ivanka Čačić</t>
  </si>
  <si>
    <t>Stjepana i Antuna Radića 8B</t>
  </si>
  <si>
    <t>Obrtnička komora SMŽ,Adolf Cvanciger</t>
  </si>
  <si>
    <t>A.Starčevića 13, Sisak</t>
  </si>
  <si>
    <t>09.07.2019.</t>
  </si>
  <si>
    <t>Grad Petrinja, Darinko Dumbović</t>
  </si>
  <si>
    <t>Ivana Gundulića 2, Petrinja</t>
  </si>
  <si>
    <t>Recro Topusko jd.o.o., Kristijan Kuzmić</t>
  </si>
  <si>
    <t>Mužino Brdo 28, Topusko</t>
  </si>
  <si>
    <t>08.07.20.19.</t>
  </si>
  <si>
    <t>Bankarska garancija-Ugovor o pružanju usluga izrade dokumentacije za žičaru-Gvozdansko</t>
  </si>
  <si>
    <t>Ivana Kukuljevića Sakcinskog 23, Sisak</t>
  </si>
  <si>
    <t>09.08.2019.</t>
  </si>
  <si>
    <t>19.08.2019.</t>
  </si>
  <si>
    <t>Bankarska garancija-Ugovor o pružanju usluga izrade dokumentacije za roller coaster Gvozdansko</t>
  </si>
  <si>
    <t>Bjanko zadužnice-Jamstvo za uredno ispunjenje Ugovora o javnoj nabavi radova na preuređeju školskih kuhinja OŠ Rajić i OŠ Josipa Kozarca Lipovljani</t>
  </si>
  <si>
    <t>Staroselska 44, Novska</t>
  </si>
  <si>
    <t>21.08.2019.</t>
  </si>
  <si>
    <t>Garancija banke -Ugovor o pružanju usluge izrade projektne dokumentacije na lokaciji Zrin</t>
  </si>
  <si>
    <t>16.08.2019.</t>
  </si>
  <si>
    <t>30.08.2019.</t>
  </si>
  <si>
    <t>Garancija banke -Ugovor o pružanju usluge izrade projektne dokumentacije na lokaciji Gvozdansko</t>
  </si>
  <si>
    <t>Garancija banke -Ugovor o pružanju usluge izrade projektne dokumentacije na lokaciji Crkva Sv.Marije Magdalene</t>
  </si>
  <si>
    <t>Garancija banke -Ugovor o pružanju usluge izrade projektne dokumentacije na lokaciji Bešlinec i Crkva Sv.Marije Magdalene</t>
  </si>
  <si>
    <t>Garancija banke -Ugovor o pružanju usluge izrade projektne dokumentacije na lokaciji Bešlinec</t>
  </si>
  <si>
    <t>Garancija banke-jamstvo za uredno ispunjenje Ugovora Energetska obnova OŠ Gornja Graćenica</t>
  </si>
  <si>
    <t>Venka gradnja, Staroselska 44, Novka</t>
  </si>
  <si>
    <t>05.07.2019.</t>
  </si>
  <si>
    <t>05.09.2019.</t>
  </si>
  <si>
    <t>Garancija banke-jamstvo za uredno ispunjenje Ugovora Energetska obnova OŠ Voloder</t>
  </si>
  <si>
    <t>Garancija banke-jamstvo za uredno ispunjenje Ugovora Energetska obnova OŠ DonjaGraćenica</t>
  </si>
  <si>
    <t>Garancija banke-jamstvo za uredno ispunjenje Ugovora Energetska obnova OŠ Novska</t>
  </si>
  <si>
    <t>Bjanko zadužnica-jamstvo za uredno ispunjenje Ugovora o nabavi građevinsko-obrtničkih radova na zgradi Doma zdravlja Sisak</t>
  </si>
  <si>
    <t>Zajednica ponuditelja MHM ING i Hidroelektra Čikara</t>
  </si>
  <si>
    <t>28.05.2018.</t>
  </si>
  <si>
    <t>06.09.2019.</t>
  </si>
  <si>
    <t>10.02.2017.</t>
  </si>
  <si>
    <t>24.05.2016.</t>
  </si>
  <si>
    <t>26.08.2019.</t>
  </si>
  <si>
    <t>Bjanko zadužnica-jamstvo za uredno izvršenje ugovora eneretske obnove OŠ Dragutina Tadijanovića Petrinja</t>
  </si>
  <si>
    <t>Stanić graditeljstvo</t>
  </si>
  <si>
    <t>04.09.2019.</t>
  </si>
  <si>
    <t>09.09.2019.</t>
  </si>
  <si>
    <t>Bjanko zadužnica-jamstvo za uredno izvršenej ugovora eneretske obnove OŠ Dragutina Tadijanovića Petrinja-nadzor</t>
  </si>
  <si>
    <t>Dot konzalting</t>
  </si>
  <si>
    <t>Bjanko zadužnica-jamstvo za uredno izvršenej ugovora eneretske obnove OŠ Novska-razredni odjel Bročice</t>
  </si>
  <si>
    <t>Bjanko zadužnica-jamstvo za uredno izvršenej ugovora eneretske obnove OŠ Donja Graćenica</t>
  </si>
  <si>
    <t>Bjanko zadužnica-jamstvo za uredno izvršenje ugovora eneretske obnove OŠ Donja Graćenica</t>
  </si>
  <si>
    <t>Bjanko zadužnica-jamstvo za uredno izvršenje ugovora eneretske obnove OŠ Gornja Graćenica</t>
  </si>
  <si>
    <t>03.04.2018.</t>
  </si>
  <si>
    <t>Bjanko zadužnica-jamstvo za uredno izvršenej ugovora eneretske obnove OŠ Gornja Graćenica</t>
  </si>
  <si>
    <t>24.09.2019.</t>
  </si>
  <si>
    <t>Bjanko zadužnica-jamstvo za uredno izvršenje OŠ Novska-područni odjel Brestača</t>
  </si>
  <si>
    <t>Pe-gra Novska</t>
  </si>
  <si>
    <t>03.09.2019.</t>
  </si>
  <si>
    <t>Bjanko zadužnica-jamstvo za uredno izvršenje OŠ Novska-djeca s poteškoćama</t>
  </si>
  <si>
    <t>Bjanko zadužnica-jamstvo za uredno izvršenje OŠ Novska-Stari Grabovac</t>
  </si>
  <si>
    <t>Bjanko zadužnica-jamstvo za uredno izvršenje OŠ Popovača-područna Voloder</t>
  </si>
  <si>
    <t>Novčani polog- energetska obnova OŠ Novska-područni razred Brestača</t>
  </si>
  <si>
    <t>Solum inženjering</t>
  </si>
  <si>
    <t>10.09.2019.</t>
  </si>
  <si>
    <t>Novčani polog energetska obnova OŠ Novska-Stari Grabovac</t>
  </si>
  <si>
    <t>Novčani polog energetska obnova OŠ Jabukovac</t>
  </si>
  <si>
    <t>Novčani polog energetska obnova OŠ Novska-podučni Bročice</t>
  </si>
  <si>
    <t>Novčani polog energetska obnova SŠ Topusko</t>
  </si>
  <si>
    <t>Novčani polog energetska obnova OŠ Novska-djeca s posebnim potrebama</t>
  </si>
  <si>
    <t>Novčani polog energetska obnova OŠ Popovača-područna Voloder</t>
  </si>
  <si>
    <t>Novčani polog energetska obnova OŠ Gornja Gračenica</t>
  </si>
  <si>
    <t>Novčani polog energetska obnova OŠ Donaj Gračenica</t>
  </si>
  <si>
    <t>Bjanko zadužnica Ugovor o implementaciji sustava zaštite osobnih podataka GDPR u poslovanju osnovnih i srednjih škola</t>
  </si>
  <si>
    <t>28.08.2019.</t>
  </si>
  <si>
    <t>Novčani polog IX odjel NPB Popovača</t>
  </si>
  <si>
    <t>17.09.2019.</t>
  </si>
  <si>
    <t>Novčani polog zgrada prosekture NPB Popovača</t>
  </si>
  <si>
    <t>Novčani polog VII odjel NPB Popovača</t>
  </si>
  <si>
    <t>Novčani polog VI odjel NPB Popovača</t>
  </si>
  <si>
    <t>Novčani polog zgrada kuhinje NPB Popovača</t>
  </si>
  <si>
    <t>Bjanko zadužnica Energetska obnova radova VII odjela NPB Popovača</t>
  </si>
  <si>
    <t>Ekološki centar</t>
  </si>
  <si>
    <t>01.02.2019.</t>
  </si>
  <si>
    <t>Bjanko zadužnica Energetska obnova prosekture NPB Ivan Barbot</t>
  </si>
  <si>
    <t>Novi izbor Split</t>
  </si>
  <si>
    <t>21.09.2019.</t>
  </si>
  <si>
    <t>27.09.2019.</t>
  </si>
  <si>
    <t>Bjanko zadužnica Energetska obnova IX. Odjela NPB Ivan Barbot</t>
  </si>
  <si>
    <t>30.09.2019.</t>
  </si>
  <si>
    <t>Bjanko zadužnica jamstvo za uredno ispunjenje ugovora Pametne ploče</t>
  </si>
  <si>
    <t>4-CUBE</t>
  </si>
  <si>
    <t>12.07.2018.</t>
  </si>
  <si>
    <t>01.10.2019.</t>
  </si>
  <si>
    <t>Bjanko zadužnica Razlikovni troškovnik energetske obnove OŠ Sunja 22/19JN</t>
  </si>
  <si>
    <t>25.09.2019.</t>
  </si>
  <si>
    <t>04.10.2019.</t>
  </si>
  <si>
    <t>Bjanko zadužnica jamstvo za produljenje jamstvenog roka za izvedbeni projekt Natura</t>
  </si>
  <si>
    <t>Štand expo d.o.o.</t>
  </si>
  <si>
    <t>27.06.2019.</t>
  </si>
  <si>
    <t>10.10.2019.</t>
  </si>
  <si>
    <t>Bjanko zadužnica po Projektu "Tradicijski i umjetnički obrti"-2019. godina</t>
  </si>
  <si>
    <t>Obrt "Romina" Romina Kleković, Rimska 5, Sisak</t>
  </si>
  <si>
    <t>24.05.2017.</t>
  </si>
  <si>
    <t>30.10.2019.</t>
  </si>
  <si>
    <t>KTO "Ksenija" Ksenija Tušak, S.i A. radića 31, Sisak</t>
  </si>
  <si>
    <t>29.06.2016.</t>
  </si>
  <si>
    <t>Dimnjačar Dragutin Šneler, Moslavačka 25, Donja Graćenica</t>
  </si>
  <si>
    <t>Stolarski obrt Vuković, Kristijan Vuković, Hrvatska Dubica</t>
  </si>
  <si>
    <t>Obrt "Franić" Bruno Franić, Sisak</t>
  </si>
  <si>
    <t>Zidarski obrt "Potočki" Miroslav Potočki, Novska</t>
  </si>
  <si>
    <t>FS za muškarce "Ivančica" Ivančica Batinjan</t>
  </si>
  <si>
    <t>Obrt GIVa design, Kristina Zorčić, Petrinja</t>
  </si>
  <si>
    <t>Staklarski obrt VIR, Renata Brabenec i Verica Mateža, Sisak</t>
  </si>
  <si>
    <t>Galvanizacija "Cavrić", Kristijan Cavrić, Petrovec</t>
  </si>
  <si>
    <t>Bravarski obrt Ivan Solomun, Ivan Solomun, Petrinja</t>
  </si>
  <si>
    <t>Pletarstvo Božanović, Mirjana Božannović, Petrinja</t>
  </si>
  <si>
    <t>Asteria, obrt za šivanje, Veronika Vuković, Banova Jaruga</t>
  </si>
  <si>
    <t>12.08.2019.</t>
  </si>
  <si>
    <t>Ajhner, umjetnička bravarija, Ratko Ajhner, Kutina</t>
  </si>
  <si>
    <t>Staklo Manix, Siniša Fudurić, Kutina</t>
  </si>
  <si>
    <t>10.07.2019.</t>
  </si>
  <si>
    <t>Obrt Jana, Andreja Mrmić, Petrinja</t>
  </si>
  <si>
    <t>Obrt Medić, Tišina Kaptolska, Sisak</t>
  </si>
  <si>
    <t>"Dimnjačar"Mario Kušan, Prekopa 10, Glina</t>
  </si>
  <si>
    <t>29.07.2019.</t>
  </si>
  <si>
    <t>Licitar Lola, Marijan Kronstein, Sisak</t>
  </si>
  <si>
    <t>Gras, građevinski obrt, Zdenko Marčelja, Sisak</t>
  </si>
  <si>
    <t>01.06.2017.</t>
  </si>
  <si>
    <t>Polygraf Darko Klobučar, Sisak</t>
  </si>
  <si>
    <t>Staklarska radiona, Željko Kvesić, Nikole Šipuša 47, Sisak</t>
  </si>
  <si>
    <t>POU "KIT", Matija Cvetnić, Sisak</t>
  </si>
  <si>
    <t>Suvenir Sirena, Irena Pavičić, Sisak</t>
  </si>
  <si>
    <t>Sitotisak Dolenčić, Branko Dolenčić, Topolovac</t>
  </si>
  <si>
    <t>Postolarska radnja Glina, Ivan Živković, Glina</t>
  </si>
  <si>
    <t>"Dimnjačar" Tihomir Kušan, Glina</t>
  </si>
  <si>
    <t>28.10.2019.</t>
  </si>
  <si>
    <t>Kamelija, Jasna Cesarić, Glina</t>
  </si>
  <si>
    <t>Obrt "Eko-vulkan", Zlatko Šneler, Voloder</t>
  </si>
  <si>
    <t>24.07.2019.</t>
  </si>
  <si>
    <t>Stolarija Antolović, Daniel Antolović, Petrinja</t>
  </si>
  <si>
    <t>26.05.2017.</t>
  </si>
  <si>
    <t>Stolarsko ugostiteljski obrt Željko Nemec, Novska</t>
  </si>
  <si>
    <t>Obrt "Nensi" Nensi Beleta, Popovača</t>
  </si>
  <si>
    <t>Zlatarski obrt "Unique" Fine Radi, Kutina</t>
  </si>
  <si>
    <t>Uslužni obrt Ljiljana, Novo naselje, Topusko</t>
  </si>
  <si>
    <t>Bjanko zadužnica jamstvo za uredno ispunjenje ugovora i jamstveni period za sanaciju štete na zgradi SMŽ 98/19JDN</t>
  </si>
  <si>
    <t>GME uslužni obrt</t>
  </si>
  <si>
    <t>31.10.2019.</t>
  </si>
  <si>
    <t>Bjanko zadužnica jamstvo za uredno ispunjenje ugovora i jamstveni period za Izgradnju koso podizne platforme, rekonstrukcija ulaza i saniratnog čvora zgrade u Sisku, Kralja Tomislava 5</t>
  </si>
  <si>
    <t>04.11.2019.</t>
  </si>
  <si>
    <t>05.11.2019.</t>
  </si>
  <si>
    <t>Garancija banke za uredno ispunjenej Ugovora o pružanju usluga izrade dokumentacije za roller coaster Gvozdansko</t>
  </si>
  <si>
    <t>Mamis</t>
  </si>
  <si>
    <t>20.11.2019.</t>
  </si>
  <si>
    <t>27.11.2019.</t>
  </si>
  <si>
    <t>Garancija banke za uredno ispunjenej Ugovora o pružanju usluga izrade dokumentacije za žičaru Gvozdansko</t>
  </si>
  <si>
    <t>Bjanko zadužnice za projetk "Poticanje startupova u gaming industriji" u 2019.godini</t>
  </si>
  <si>
    <t>Byte Mind j.d.o.o. Luke Oriovčanina 8, Novska, Saša Krmpotić</t>
  </si>
  <si>
    <t>03.12.2019.</t>
  </si>
  <si>
    <t>06.12.2019.</t>
  </si>
  <si>
    <t>Flamboyant Entertainment, Trg Luke Oriovčanina 8, Nenad Fijala</t>
  </si>
  <si>
    <t>Lucky game and entertainment, Trg Luke Oriovčanina 8, Novska, Luka Drozdek</t>
  </si>
  <si>
    <t>Obrt pocket space, Trg Luke Oriovčanina 8, Novska, Marko Banjac</t>
  </si>
  <si>
    <t>Bjanko zadužnice po Projektu "Poticanje razvoja i komercijalizacije inovacija u SMŽ" u 2019. godini</t>
  </si>
  <si>
    <t>Recro Topusko, Kristian Mužić</t>
  </si>
  <si>
    <t>"Sablic tech", Željko Sablić</t>
  </si>
  <si>
    <t>Indigram d.o.o., Ivan Marić</t>
  </si>
  <si>
    <t>04.12.2019.</t>
  </si>
  <si>
    <t>Primljena garancija banke-jamstvo za uredno ispunjenje ugovora o pružanju usluga izrade dokumentacije prometne površine Baština Zrinskih budućnost Banovine</t>
  </si>
  <si>
    <t>10.12.2019.</t>
  </si>
  <si>
    <t>13.12.2019.</t>
  </si>
  <si>
    <t>Primljena bjanko zadužnica-jamstvo za uredno ispunjenje ugovora</t>
  </si>
  <si>
    <t>09.12.2019. 09.12.2019.  09.12.2019 09.12.2019. 06.08.2018.</t>
  </si>
  <si>
    <t>Primljene bjanko zadužnice-jamstvo za uredno ispunjenje Ugovora za nabavu radova energetske obnve OŠ Jabukovac</t>
  </si>
  <si>
    <t>21.03.3019. 21.03.2019. 14.12.2017. 02.03.2018. 02.03.2018. 22.07.2019.</t>
  </si>
  <si>
    <t>16.12.2019.</t>
  </si>
  <si>
    <t>Primljena bjanko zadužnica-jamstvo za uredno ispunjenje ugovora "Baština Zrinskih-Budućnost Banovine"</t>
  </si>
  <si>
    <t>Trasa Adria, Ivana Stožira 6, Zagreb/Mamis</t>
  </si>
  <si>
    <t>13.12.2019. 13.12.2019. 13.12.2019.</t>
  </si>
  <si>
    <t>17.12.2019.</t>
  </si>
  <si>
    <t>Primljena garancija banke-jamstvo za uredno ispunjenje ugovora "Baština Zrinskih-Budućnost Banovine"</t>
  </si>
  <si>
    <t>18.12.2019.</t>
  </si>
  <si>
    <t>19.12.2019.</t>
  </si>
  <si>
    <t>Primljena bjanko zadužnica-jamstvo za otklanjanje nedostataka u jamstvenom roku Ugovor o pružanju usluge postavljanja osmorišta i odmosrišnih klupa na cikloturističkim klupama</t>
  </si>
  <si>
    <t>Metaflex d.o.o.</t>
  </si>
  <si>
    <t>24.10.2019.</t>
  </si>
  <si>
    <t>23.12.2019.</t>
  </si>
  <si>
    <t>Primljena bjanko zadužnica Ugovora o izvođenju radova Izgradnje info točaka na 4 lokacije</t>
  </si>
  <si>
    <t>Nestor inženjering d.o.o., Dugo Selo</t>
  </si>
  <si>
    <t>17.06.2019.</t>
  </si>
  <si>
    <t>Primljena bjanko zadužnica Ugovora o pružanju usluge povećanja atkratktivnosti i prepoznatljivosti prirodne baštine SMŽ</t>
  </si>
  <si>
    <t>Euroart 93 d.o.o.d</t>
  </si>
  <si>
    <t>Primljena bjanko zadužnica Ugovora o izvođenju radova Rekonstrukcija zgrade Prezentacijskog centra SMŽ s edukativnim parkom</t>
  </si>
  <si>
    <t>Primljena bjanko zadužnica Ugovora o pružanju usluge projektanskog nadzora rekonstrukcija zgrade Prezentacijskog centra Natura SMŽ s edukativnim parkom</t>
  </si>
  <si>
    <t>Arhitektura Vujić d.o.o.</t>
  </si>
  <si>
    <t>M-ING d.o.o.</t>
  </si>
  <si>
    <t>Primljena bjanko zadužnica za uredno ispunjenje Ugovora o projektu nabave radova energetske obnove Srednje škole Topusko</t>
  </si>
  <si>
    <t>02.07.2019. 16.12.2019. 16.12.2019. 28.02.2019. 02.07.2019. 16.12.2019. 16.12.2019. 16.12.2019.</t>
  </si>
  <si>
    <t>Primljena bjanko zadužnica jamstvo za otklanjanje nedostataka u jamstvenom roku Ugovor o pružanju usluge postavljanja informacijskih ploča duž cikloturističkih ruta LR8 Rašće-Pecki</t>
  </si>
  <si>
    <t>Pismorad Zagreb</t>
  </si>
  <si>
    <t>03.01.2020.</t>
  </si>
  <si>
    <t>Bjanko zadužnice za projekt Topli obrok-obrok zdravlja IV. Faza obnove školskih kuhinja (165.000,00 kn)-MRRFEU</t>
  </si>
  <si>
    <t>STANJE IZDANIH INTRUMENATA OSIGURANJA NA DAN 31.12.2019.</t>
  </si>
  <si>
    <t>STANJE NA DAN 31.12.2019.</t>
  </si>
  <si>
    <t>UKUPNO IZDANI INTRUMENTI 31.12.2019.</t>
  </si>
  <si>
    <t>UKUPNO stanje na dan 31.12.2019.-nakon povrata</t>
  </si>
  <si>
    <t>PRIMLJENI INSTRUMENTI OSIGURANJA 01.01.2019.-30.06.2019.</t>
  </si>
  <si>
    <t>PRIMLJENI INSTRUMENTI OSIGURANJA 01.07.2019.-31.12.2019.</t>
  </si>
  <si>
    <t>UKUPNO primljeni instrumenti osiguranja</t>
  </si>
  <si>
    <t>Primljene bjanko zadužnice-jamstvo za ispunjenje Ugovora za nabavu radova energetske obnove OŠ Jabukovac</t>
  </si>
  <si>
    <t>Primljene bjanko zadužnice-jamstvo za ispunjenje Ugovora za energetsku obnovu zgrade kuhinje NPB Popovača</t>
  </si>
  <si>
    <t>10.01.2020.</t>
  </si>
  <si>
    <t>09.01.2020.</t>
  </si>
  <si>
    <t>Primljene bjanko zaudžnice-jamstvo za ispunjenje ugovora Energetska obnova zgrade SŠ Topusko, Jabukovac i NPB Ivan Barbot</t>
  </si>
  <si>
    <t>23.05.2019.</t>
  </si>
  <si>
    <t>28.01.2020.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</si>
</sst>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25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4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4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Fill="1" applyBorder="1" applyAlignment="1">
      <alignment wrapText="1"/>
    </xf>
    <xf numFmtId="4" fontId="11" fillId="0" borderId="0" xfId="0" applyNumberFormat="1" applyFont="1"/>
    <xf numFmtId="4" fontId="6" fillId="0" borderId="0" xfId="0" applyNumberFormat="1" applyFont="1" applyAlignment="1">
      <alignment horizontal="right"/>
    </xf>
    <xf numFmtId="14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4" fontId="6" fillId="0" borderId="0" xfId="0" applyNumberFormat="1" applyFont="1" applyFill="1" applyAlignment="1">
      <alignment horizontal="center"/>
    </xf>
    <xf numFmtId="0" fontId="0" fillId="0" borderId="0" xfId="0" applyBorder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wrapText="1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2" borderId="1" xfId="0" applyNumberFormat="1" applyFill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0" fontId="0" fillId="0" borderId="0" xfId="0" applyFill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4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2" fontId="0" fillId="0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0" fillId="0" borderId="3" xfId="0" applyFill="1" applyBorder="1"/>
    <xf numFmtId="4" fontId="6" fillId="0" borderId="4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6" fillId="0" borderId="0" xfId="0" applyNumberFormat="1" applyFont="1" applyFill="1"/>
    <xf numFmtId="0" fontId="8" fillId="0" borderId="0" xfId="0" applyFont="1" applyFill="1"/>
    <xf numFmtId="4" fontId="6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/>
    <xf numFmtId="4" fontId="0" fillId="0" borderId="0" xfId="0" applyNumberFormat="1" applyFill="1" applyBorder="1" applyAlignment="1">
      <alignment horizontal="right"/>
    </xf>
    <xf numFmtId="0" fontId="0" fillId="0" borderId="8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E8D1-9CC6-499E-97BF-D39BC1A2767B}">
  <sheetPr>
    <pageSetUpPr fitToPage="1"/>
  </sheetPr>
  <dimension ref="A1:F277"/>
  <sheetViews>
    <sheetView tabSelected="1" topLeftCell="A227" workbookViewId="0">
      <selection activeCell="F275" sqref="F275"/>
    </sheetView>
  </sheetViews>
  <sheetFormatPr defaultRowHeight="15" x14ac:dyDescent="0.25"/>
  <cols>
    <col min="1" max="1" width="5.140625" customWidth="1"/>
    <col min="2" max="2" width="43.85546875" customWidth="1"/>
    <col min="3" max="3" width="30.5703125" customWidth="1"/>
    <col min="4" max="4" width="13.5703125" customWidth="1"/>
    <col min="5" max="5" width="13" customWidth="1"/>
    <col min="6" max="6" width="19.7109375" style="34" customWidth="1"/>
  </cols>
  <sheetData>
    <row r="1" spans="1:6" x14ac:dyDescent="0.25">
      <c r="B1" s="11" t="s">
        <v>233</v>
      </c>
    </row>
    <row r="2" spans="1:6" ht="32.25" x14ac:dyDescent="0.5">
      <c r="A2" s="1"/>
      <c r="B2" s="1"/>
      <c r="C2" s="6" t="s">
        <v>45</v>
      </c>
      <c r="D2" s="6"/>
      <c r="E2" s="2"/>
    </row>
    <row r="3" spans="1:6" ht="32.25" x14ac:dyDescent="0.5">
      <c r="A3" s="1"/>
      <c r="B3" s="1"/>
      <c r="C3" s="6"/>
      <c r="D3" s="6"/>
      <c r="E3" s="2"/>
    </row>
    <row r="4" spans="1:6" ht="26.25" x14ac:dyDescent="0.4">
      <c r="C4" s="7" t="s">
        <v>46</v>
      </c>
      <c r="D4" s="8"/>
    </row>
    <row r="5" spans="1:6" ht="26.25" x14ac:dyDescent="0.4">
      <c r="C5" s="7"/>
      <c r="D5" s="8"/>
    </row>
    <row r="7" spans="1:6" ht="30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35" t="s">
        <v>231</v>
      </c>
    </row>
    <row r="8" spans="1:6" ht="60" x14ac:dyDescent="0.25">
      <c r="A8" s="12">
        <v>1</v>
      </c>
      <c r="B8" s="13" t="s">
        <v>6</v>
      </c>
      <c r="C8" s="14" t="s">
        <v>7</v>
      </c>
      <c r="D8" s="13" t="s">
        <v>8</v>
      </c>
      <c r="E8" s="13" t="s">
        <v>5</v>
      </c>
      <c r="F8" s="36">
        <v>7910000</v>
      </c>
    </row>
    <row r="9" spans="1:6" ht="30" x14ac:dyDescent="0.25">
      <c r="A9" s="12">
        <v>2</v>
      </c>
      <c r="B9" s="13"/>
      <c r="C9" s="14" t="s">
        <v>10</v>
      </c>
      <c r="D9" s="13" t="s">
        <v>11</v>
      </c>
      <c r="E9" s="13" t="s">
        <v>9</v>
      </c>
      <c r="F9" s="36">
        <v>35000</v>
      </c>
    </row>
    <row r="10" spans="1:6" ht="30" x14ac:dyDescent="0.25">
      <c r="A10" s="12">
        <v>3</v>
      </c>
      <c r="B10" s="13"/>
      <c r="C10" s="14" t="s">
        <v>12</v>
      </c>
      <c r="D10" s="13" t="s">
        <v>13</v>
      </c>
      <c r="E10" s="13" t="s">
        <v>9</v>
      </c>
      <c r="F10" s="36">
        <v>15000</v>
      </c>
    </row>
    <row r="11" spans="1:6" ht="30" x14ac:dyDescent="0.25">
      <c r="A11" s="12">
        <v>4</v>
      </c>
      <c r="B11" s="13"/>
      <c r="C11" s="14" t="s">
        <v>14</v>
      </c>
      <c r="D11" s="13" t="s">
        <v>15</v>
      </c>
      <c r="E11" s="13" t="s">
        <v>9</v>
      </c>
      <c r="F11" s="36">
        <v>88500</v>
      </c>
    </row>
    <row r="12" spans="1:6" ht="30" x14ac:dyDescent="0.25">
      <c r="A12" s="12">
        <v>5</v>
      </c>
      <c r="B12" s="13"/>
      <c r="C12" s="14" t="s">
        <v>16</v>
      </c>
      <c r="D12" s="13" t="s">
        <v>17</v>
      </c>
      <c r="E12" s="13" t="s">
        <v>9</v>
      </c>
      <c r="F12" s="36">
        <v>215000</v>
      </c>
    </row>
    <row r="13" spans="1:6" ht="30" x14ac:dyDescent="0.25">
      <c r="A13" s="12">
        <v>6</v>
      </c>
      <c r="B13" s="13"/>
      <c r="C13" s="14" t="s">
        <v>18</v>
      </c>
      <c r="D13" s="13" t="s">
        <v>19</v>
      </c>
      <c r="E13" s="13" t="s">
        <v>9</v>
      </c>
      <c r="F13" s="36">
        <v>275000</v>
      </c>
    </row>
    <row r="14" spans="1:6" ht="30" x14ac:dyDescent="0.25">
      <c r="A14" s="12">
        <v>7</v>
      </c>
      <c r="B14" s="13"/>
      <c r="C14" s="14" t="s">
        <v>20</v>
      </c>
      <c r="D14" s="13" t="s">
        <v>21</v>
      </c>
      <c r="E14" s="13" t="s">
        <v>9</v>
      </c>
      <c r="F14" s="36">
        <v>15000</v>
      </c>
    </row>
    <row r="15" spans="1:6" ht="60" x14ac:dyDescent="0.25">
      <c r="A15" s="12">
        <v>8</v>
      </c>
      <c r="B15" s="13" t="s">
        <v>23</v>
      </c>
      <c r="C15" s="14" t="s">
        <v>24</v>
      </c>
      <c r="D15" s="13" t="s">
        <v>22</v>
      </c>
      <c r="E15" s="13" t="s">
        <v>25</v>
      </c>
      <c r="F15" s="36">
        <v>1100000</v>
      </c>
    </row>
    <row r="16" spans="1:6" ht="60" x14ac:dyDescent="0.25">
      <c r="A16" s="12">
        <v>9</v>
      </c>
      <c r="B16" s="13" t="s">
        <v>23</v>
      </c>
      <c r="C16" s="14" t="s">
        <v>24</v>
      </c>
      <c r="D16" s="13" t="s">
        <v>26</v>
      </c>
      <c r="E16" s="13" t="s">
        <v>27</v>
      </c>
      <c r="F16" s="36">
        <v>550000</v>
      </c>
    </row>
    <row r="17" spans="1:6" ht="45" x14ac:dyDescent="0.25">
      <c r="A17" s="12">
        <v>10</v>
      </c>
      <c r="B17" s="13" t="s">
        <v>28</v>
      </c>
      <c r="C17" s="14" t="s">
        <v>29</v>
      </c>
      <c r="D17" s="13" t="s">
        <v>30</v>
      </c>
      <c r="E17" s="13" t="s">
        <v>27</v>
      </c>
      <c r="F17" s="36">
        <v>176502</v>
      </c>
    </row>
    <row r="18" spans="1:6" ht="45" x14ac:dyDescent="0.25">
      <c r="A18" s="12">
        <v>11</v>
      </c>
      <c r="B18" s="13" t="s">
        <v>31</v>
      </c>
      <c r="C18" s="14" t="s">
        <v>32</v>
      </c>
      <c r="D18" s="13" t="s">
        <v>33</v>
      </c>
      <c r="E18" s="13" t="s">
        <v>34</v>
      </c>
      <c r="F18" s="36">
        <v>61282</v>
      </c>
    </row>
    <row r="19" spans="1:6" ht="60" x14ac:dyDescent="0.25">
      <c r="A19" s="12">
        <v>12</v>
      </c>
      <c r="B19" s="13" t="s">
        <v>35</v>
      </c>
      <c r="C19" s="16" t="s">
        <v>36</v>
      </c>
      <c r="D19" s="13" t="s">
        <v>37</v>
      </c>
      <c r="E19" s="13" t="s">
        <v>38</v>
      </c>
      <c r="F19" s="36">
        <v>400000</v>
      </c>
    </row>
    <row r="20" spans="1:6" ht="45" x14ac:dyDescent="0.25">
      <c r="A20" s="12">
        <v>13</v>
      </c>
      <c r="B20" s="13" t="s">
        <v>39</v>
      </c>
      <c r="C20" s="16" t="s">
        <v>36</v>
      </c>
      <c r="D20" s="13" t="s">
        <v>37</v>
      </c>
      <c r="E20" s="13" t="s">
        <v>38</v>
      </c>
      <c r="F20" s="36">
        <v>100000</v>
      </c>
    </row>
    <row r="21" spans="1:6" ht="45" x14ac:dyDescent="0.25">
      <c r="A21" s="12">
        <v>14</v>
      </c>
      <c r="B21" s="13" t="s">
        <v>40</v>
      </c>
      <c r="C21" s="16" t="s">
        <v>36</v>
      </c>
      <c r="D21" s="13" t="s">
        <v>37</v>
      </c>
      <c r="E21" s="13" t="s">
        <v>38</v>
      </c>
      <c r="F21" s="36">
        <v>100000</v>
      </c>
    </row>
    <row r="22" spans="1:6" ht="45" x14ac:dyDescent="0.25">
      <c r="A22" s="12">
        <v>15</v>
      </c>
      <c r="B22" s="13" t="s">
        <v>41</v>
      </c>
      <c r="C22" s="16" t="s">
        <v>42</v>
      </c>
      <c r="D22" s="13" t="s">
        <v>43</v>
      </c>
      <c r="E22" s="13" t="s">
        <v>44</v>
      </c>
      <c r="F22" s="36">
        <v>500000</v>
      </c>
    </row>
    <row r="23" spans="1:6" ht="45" x14ac:dyDescent="0.25">
      <c r="A23" s="12">
        <v>16</v>
      </c>
      <c r="B23" s="13" t="s">
        <v>47</v>
      </c>
      <c r="C23" s="14" t="s">
        <v>48</v>
      </c>
      <c r="D23" s="13" t="s">
        <v>49</v>
      </c>
      <c r="E23" s="13" t="s">
        <v>50</v>
      </c>
      <c r="F23" s="37">
        <v>134862.5</v>
      </c>
    </row>
    <row r="24" spans="1:6" ht="45" x14ac:dyDescent="0.25">
      <c r="A24" s="12">
        <v>17</v>
      </c>
      <c r="B24" s="13" t="s">
        <v>53</v>
      </c>
      <c r="C24" s="14" t="s">
        <v>54</v>
      </c>
      <c r="D24" s="13" t="s">
        <v>52</v>
      </c>
      <c r="E24" s="13" t="s">
        <v>55</v>
      </c>
      <c r="F24" s="37">
        <v>532116</v>
      </c>
    </row>
    <row r="25" spans="1:6" ht="45" x14ac:dyDescent="0.25">
      <c r="A25" s="12">
        <v>18</v>
      </c>
      <c r="B25" s="13" t="s">
        <v>56</v>
      </c>
      <c r="C25" s="14" t="s">
        <v>54</v>
      </c>
      <c r="D25" s="13" t="s">
        <v>52</v>
      </c>
      <c r="E25" s="13" t="s">
        <v>55</v>
      </c>
      <c r="F25" s="37">
        <v>266058</v>
      </c>
    </row>
    <row r="26" spans="1:6" ht="60" x14ac:dyDescent="0.25">
      <c r="A26" s="12">
        <v>19</v>
      </c>
      <c r="B26" s="13" t="s">
        <v>57</v>
      </c>
      <c r="C26" s="14" t="s">
        <v>58</v>
      </c>
      <c r="D26" s="13" t="s">
        <v>59</v>
      </c>
      <c r="E26" s="13" t="s">
        <v>60</v>
      </c>
      <c r="F26" s="37">
        <v>50000</v>
      </c>
    </row>
    <row r="27" spans="1:6" ht="45" x14ac:dyDescent="0.25">
      <c r="A27" s="12">
        <v>20</v>
      </c>
      <c r="B27" s="13" t="s">
        <v>61</v>
      </c>
      <c r="C27" s="14" t="s">
        <v>62</v>
      </c>
      <c r="D27" s="13"/>
      <c r="E27" s="13" t="s">
        <v>63</v>
      </c>
      <c r="F27" s="37">
        <v>80259.990000000005</v>
      </c>
    </row>
    <row r="28" spans="1:6" ht="30" x14ac:dyDescent="0.25">
      <c r="A28" s="12">
        <v>21</v>
      </c>
      <c r="B28" s="13" t="s">
        <v>64</v>
      </c>
      <c r="C28" s="14" t="s">
        <v>65</v>
      </c>
      <c r="D28" s="13" t="s">
        <v>66</v>
      </c>
      <c r="E28" s="13" t="s">
        <v>67</v>
      </c>
      <c r="F28" s="38">
        <v>500000</v>
      </c>
    </row>
    <row r="29" spans="1:6" ht="45" x14ac:dyDescent="0.25">
      <c r="A29" s="12">
        <v>22</v>
      </c>
      <c r="B29" s="13" t="s">
        <v>68</v>
      </c>
      <c r="C29" s="14" t="s">
        <v>69</v>
      </c>
      <c r="D29" s="13" t="s">
        <v>70</v>
      </c>
      <c r="E29" s="13" t="s">
        <v>71</v>
      </c>
      <c r="F29" s="37">
        <v>10000</v>
      </c>
    </row>
    <row r="30" spans="1:6" ht="45" x14ac:dyDescent="0.25">
      <c r="A30" s="12">
        <v>23</v>
      </c>
      <c r="B30" s="13" t="s">
        <v>72</v>
      </c>
      <c r="C30" s="14" t="s">
        <v>73</v>
      </c>
      <c r="D30" s="13" t="s">
        <v>74</v>
      </c>
      <c r="E30" s="13" t="s">
        <v>75</v>
      </c>
      <c r="F30" s="37">
        <v>5000</v>
      </c>
    </row>
    <row r="31" spans="1:6" x14ac:dyDescent="0.25">
      <c r="A31" s="12">
        <v>24</v>
      </c>
      <c r="B31" s="13" t="s">
        <v>76</v>
      </c>
      <c r="C31" s="14" t="s">
        <v>77</v>
      </c>
      <c r="D31" s="13" t="s">
        <v>78</v>
      </c>
      <c r="E31" s="13" t="s">
        <v>79</v>
      </c>
      <c r="F31" s="37">
        <v>100000</v>
      </c>
    </row>
    <row r="32" spans="1:6" x14ac:dyDescent="0.25">
      <c r="A32" s="12">
        <v>25</v>
      </c>
      <c r="B32" s="13" t="s">
        <v>80</v>
      </c>
      <c r="C32" s="14" t="s">
        <v>81</v>
      </c>
      <c r="D32" s="13" t="s">
        <v>82</v>
      </c>
      <c r="E32" s="13" t="s">
        <v>83</v>
      </c>
      <c r="F32" s="37">
        <v>50000</v>
      </c>
    </row>
    <row r="33" spans="1:6" ht="30" x14ac:dyDescent="0.25">
      <c r="A33" s="12">
        <v>26</v>
      </c>
      <c r="B33" s="13" t="s">
        <v>84</v>
      </c>
      <c r="C33" s="14" t="s">
        <v>85</v>
      </c>
      <c r="D33" s="13" t="s">
        <v>86</v>
      </c>
      <c r="E33" s="13" t="s">
        <v>87</v>
      </c>
      <c r="F33" s="37">
        <v>500000</v>
      </c>
    </row>
    <row r="34" spans="1:6" ht="45" x14ac:dyDescent="0.25">
      <c r="A34" s="12">
        <v>27</v>
      </c>
      <c r="B34" s="13" t="s">
        <v>88</v>
      </c>
      <c r="C34" s="14" t="s">
        <v>51</v>
      </c>
      <c r="D34" s="13" t="s">
        <v>89</v>
      </c>
      <c r="E34" s="13" t="s">
        <v>90</v>
      </c>
      <c r="F34" s="37">
        <v>200000</v>
      </c>
    </row>
    <row r="35" spans="1:6" ht="30" x14ac:dyDescent="0.25">
      <c r="A35" s="12">
        <v>28</v>
      </c>
      <c r="B35" s="13" t="s">
        <v>91</v>
      </c>
      <c r="C35" s="14" t="s">
        <v>92</v>
      </c>
      <c r="D35" s="13" t="s">
        <v>93</v>
      </c>
      <c r="E35" s="13" t="s">
        <v>94</v>
      </c>
      <c r="F35" s="37">
        <v>2099916</v>
      </c>
    </row>
    <row r="36" spans="1:6" ht="30" x14ac:dyDescent="0.25">
      <c r="A36" s="12">
        <v>29</v>
      </c>
      <c r="B36" s="13" t="s">
        <v>95</v>
      </c>
      <c r="C36" s="14" t="s">
        <v>96</v>
      </c>
      <c r="D36" s="13" t="s">
        <v>94</v>
      </c>
      <c r="E36" s="13" t="s">
        <v>97</v>
      </c>
      <c r="F36" s="37">
        <v>50000</v>
      </c>
    </row>
    <row r="37" spans="1:6" ht="30" x14ac:dyDescent="0.25">
      <c r="A37" s="12">
        <v>30</v>
      </c>
      <c r="B37" s="13" t="s">
        <v>98</v>
      </c>
      <c r="C37" s="14" t="s">
        <v>99</v>
      </c>
      <c r="D37" s="13" t="s">
        <v>100</v>
      </c>
      <c r="E37" s="13" t="s">
        <v>101</v>
      </c>
      <c r="F37" s="37">
        <v>10000</v>
      </c>
    </row>
    <row r="38" spans="1:6" ht="45" x14ac:dyDescent="0.25">
      <c r="A38" s="12">
        <v>31</v>
      </c>
      <c r="B38" s="13" t="s">
        <v>102</v>
      </c>
      <c r="C38" s="14" t="s">
        <v>51</v>
      </c>
      <c r="D38" s="13" t="s">
        <v>101</v>
      </c>
      <c r="E38" s="13" t="s">
        <v>103</v>
      </c>
      <c r="F38" s="37">
        <v>434699.3</v>
      </c>
    </row>
    <row r="39" spans="1:6" ht="45" x14ac:dyDescent="0.25">
      <c r="A39" s="12">
        <v>32</v>
      </c>
      <c r="B39" s="13" t="s">
        <v>104</v>
      </c>
      <c r="C39" s="14" t="s">
        <v>105</v>
      </c>
      <c r="D39" s="13" t="s">
        <v>106</v>
      </c>
      <c r="E39" s="13" t="s">
        <v>107</v>
      </c>
      <c r="F39" s="37">
        <v>20000</v>
      </c>
    </row>
    <row r="40" spans="1:6" ht="45" x14ac:dyDescent="0.25">
      <c r="A40" s="12">
        <v>33</v>
      </c>
      <c r="B40" s="13" t="s">
        <v>108</v>
      </c>
      <c r="C40" s="14" t="s">
        <v>109</v>
      </c>
      <c r="D40" s="13" t="s">
        <v>110</v>
      </c>
      <c r="E40" s="13" t="s">
        <v>111</v>
      </c>
      <c r="F40" s="37">
        <v>500000</v>
      </c>
    </row>
    <row r="41" spans="1:6" ht="60" x14ac:dyDescent="0.25">
      <c r="A41" s="12">
        <v>34</v>
      </c>
      <c r="B41" s="13" t="s">
        <v>112</v>
      </c>
      <c r="C41" s="14" t="s">
        <v>113</v>
      </c>
      <c r="D41" s="13" t="s">
        <v>114</v>
      </c>
      <c r="E41" s="13" t="s">
        <v>115</v>
      </c>
      <c r="F41" s="37">
        <v>50000</v>
      </c>
    </row>
    <row r="42" spans="1:6" ht="60" x14ac:dyDescent="0.25">
      <c r="A42" s="12">
        <v>35</v>
      </c>
      <c r="B42" s="13" t="s">
        <v>118</v>
      </c>
      <c r="C42" s="14" t="s">
        <v>119</v>
      </c>
      <c r="D42" s="13" t="s">
        <v>120</v>
      </c>
      <c r="E42" s="13" t="s">
        <v>121</v>
      </c>
      <c r="F42" s="37">
        <v>100000</v>
      </c>
    </row>
    <row r="43" spans="1:6" ht="60" x14ac:dyDescent="0.25">
      <c r="A43" s="12">
        <v>36</v>
      </c>
      <c r="B43" s="13" t="s">
        <v>118</v>
      </c>
      <c r="C43" s="14" t="s">
        <v>122</v>
      </c>
      <c r="D43" s="13" t="s">
        <v>123</v>
      </c>
      <c r="E43" s="13" t="s">
        <v>117</v>
      </c>
      <c r="F43" s="37">
        <v>10000</v>
      </c>
    </row>
    <row r="44" spans="1:6" ht="60" x14ac:dyDescent="0.25">
      <c r="A44" s="12">
        <v>37</v>
      </c>
      <c r="B44" s="13" t="s">
        <v>118</v>
      </c>
      <c r="C44" s="14" t="s">
        <v>122</v>
      </c>
      <c r="D44" s="13" t="s">
        <v>123</v>
      </c>
      <c r="E44" s="13" t="s">
        <v>117</v>
      </c>
      <c r="F44" s="38">
        <v>10000</v>
      </c>
    </row>
    <row r="45" spans="1:6" ht="60" x14ac:dyDescent="0.25">
      <c r="A45" s="12">
        <v>38</v>
      </c>
      <c r="B45" s="13" t="s">
        <v>118</v>
      </c>
      <c r="C45" s="14" t="s">
        <v>124</v>
      </c>
      <c r="D45" s="13" t="s">
        <v>123</v>
      </c>
      <c r="E45" s="13" t="s">
        <v>117</v>
      </c>
      <c r="F45" s="37">
        <v>50000</v>
      </c>
    </row>
    <row r="46" spans="1:6" ht="60" x14ac:dyDescent="0.25">
      <c r="A46" s="12">
        <v>39</v>
      </c>
      <c r="B46" s="13" t="s">
        <v>118</v>
      </c>
      <c r="C46" s="14" t="s">
        <v>125</v>
      </c>
      <c r="D46" s="13" t="s">
        <v>123</v>
      </c>
      <c r="E46" s="13" t="s">
        <v>126</v>
      </c>
      <c r="F46" s="37">
        <v>50000</v>
      </c>
    </row>
    <row r="47" spans="1:6" ht="60" x14ac:dyDescent="0.25">
      <c r="A47" s="12">
        <v>40</v>
      </c>
      <c r="B47" s="13" t="s">
        <v>118</v>
      </c>
      <c r="C47" s="14" t="s">
        <v>127</v>
      </c>
      <c r="D47" s="13" t="s">
        <v>123</v>
      </c>
      <c r="E47" s="13" t="s">
        <v>126</v>
      </c>
      <c r="F47" s="37">
        <v>10000</v>
      </c>
    </row>
    <row r="48" spans="1:6" ht="60" x14ac:dyDescent="0.25">
      <c r="A48" s="12">
        <v>41</v>
      </c>
      <c r="B48" s="13" t="s">
        <v>133</v>
      </c>
      <c r="C48" s="18" t="s">
        <v>134</v>
      </c>
      <c r="D48" s="12" t="s">
        <v>117</v>
      </c>
      <c r="E48" s="12" t="s">
        <v>132</v>
      </c>
      <c r="F48" s="36">
        <v>500000</v>
      </c>
    </row>
    <row r="49" spans="1:6" ht="60" x14ac:dyDescent="0.25">
      <c r="A49" s="12">
        <v>42</v>
      </c>
      <c r="B49" s="13" t="s">
        <v>135</v>
      </c>
      <c r="C49" s="14" t="s">
        <v>136</v>
      </c>
      <c r="D49" s="12" t="s">
        <v>137</v>
      </c>
      <c r="E49" s="12" t="s">
        <v>138</v>
      </c>
      <c r="F49" s="36">
        <v>4196.3999999999996</v>
      </c>
    </row>
    <row r="50" spans="1:6" ht="60" x14ac:dyDescent="0.25">
      <c r="A50" s="12">
        <v>43</v>
      </c>
      <c r="B50" s="13" t="s">
        <v>139</v>
      </c>
      <c r="C50" s="14" t="s">
        <v>136</v>
      </c>
      <c r="D50" s="12" t="s">
        <v>137</v>
      </c>
      <c r="E50" s="12" t="s">
        <v>138</v>
      </c>
      <c r="F50" s="36">
        <v>5950</v>
      </c>
    </row>
    <row r="51" spans="1:6" ht="60" x14ac:dyDescent="0.25">
      <c r="A51" s="12">
        <v>44</v>
      </c>
      <c r="B51" s="13" t="s">
        <v>140</v>
      </c>
      <c r="C51" s="14" t="s">
        <v>141</v>
      </c>
      <c r="D51" s="12" t="s">
        <v>142</v>
      </c>
      <c r="E51" s="12" t="s">
        <v>143</v>
      </c>
      <c r="F51" s="36">
        <v>50000</v>
      </c>
    </row>
    <row r="52" spans="1:6" ht="60" x14ac:dyDescent="0.25">
      <c r="A52" s="12">
        <v>45</v>
      </c>
      <c r="B52" s="13" t="s">
        <v>144</v>
      </c>
      <c r="C52" s="14" t="s">
        <v>145</v>
      </c>
      <c r="D52" s="12" t="s">
        <v>138</v>
      </c>
      <c r="E52" s="12" t="s">
        <v>146</v>
      </c>
      <c r="F52" s="36">
        <v>5800</v>
      </c>
    </row>
    <row r="53" spans="1:6" ht="45" x14ac:dyDescent="0.25">
      <c r="A53" s="12">
        <v>46</v>
      </c>
      <c r="B53" s="13" t="s">
        <v>147</v>
      </c>
      <c r="C53" s="14" t="s">
        <v>148</v>
      </c>
      <c r="D53" s="12" t="s">
        <v>137</v>
      </c>
      <c r="E53" s="12" t="s">
        <v>149</v>
      </c>
      <c r="F53" s="36">
        <v>510729.05</v>
      </c>
    </row>
    <row r="54" spans="1:6" ht="60" x14ac:dyDescent="0.25">
      <c r="A54" s="12">
        <v>47</v>
      </c>
      <c r="B54" s="13" t="s">
        <v>150</v>
      </c>
      <c r="C54" s="14" t="s">
        <v>151</v>
      </c>
      <c r="D54" s="12" t="s">
        <v>152</v>
      </c>
      <c r="E54" s="12" t="s">
        <v>149</v>
      </c>
      <c r="F54" s="36">
        <v>4591.6000000000004</v>
      </c>
    </row>
    <row r="55" spans="1:6" ht="60" x14ac:dyDescent="0.25">
      <c r="A55" s="12">
        <v>48</v>
      </c>
      <c r="B55" s="13" t="s">
        <v>153</v>
      </c>
      <c r="C55" s="14" t="s">
        <v>151</v>
      </c>
      <c r="D55" s="12" t="s">
        <v>154</v>
      </c>
      <c r="E55" s="12" t="s">
        <v>149</v>
      </c>
      <c r="F55" s="36">
        <v>2696</v>
      </c>
    </row>
    <row r="56" spans="1:6" ht="45" x14ac:dyDescent="0.25">
      <c r="A56" s="12">
        <v>49</v>
      </c>
      <c r="B56" s="13" t="s">
        <v>155</v>
      </c>
      <c r="C56" s="14" t="s">
        <v>148</v>
      </c>
      <c r="D56" s="12" t="s">
        <v>137</v>
      </c>
      <c r="E56" s="12" t="s">
        <v>149</v>
      </c>
      <c r="F56" s="36">
        <v>448606.39</v>
      </c>
    </row>
    <row r="57" spans="1:6" ht="30" x14ac:dyDescent="0.25">
      <c r="A57" s="12">
        <v>50</v>
      </c>
      <c r="B57" s="13" t="s">
        <v>156</v>
      </c>
      <c r="C57" s="14" t="s">
        <v>157</v>
      </c>
      <c r="D57" s="12" t="s">
        <v>158</v>
      </c>
      <c r="E57" s="12" t="s">
        <v>159</v>
      </c>
      <c r="F57" s="36">
        <v>5000</v>
      </c>
    </row>
    <row r="58" spans="1:6" ht="30" x14ac:dyDescent="0.25">
      <c r="A58" s="12">
        <v>51</v>
      </c>
      <c r="B58" s="13" t="s">
        <v>156</v>
      </c>
      <c r="C58" s="14" t="s">
        <v>160</v>
      </c>
      <c r="D58" s="12" t="s">
        <v>158</v>
      </c>
      <c r="E58" s="12" t="s">
        <v>159</v>
      </c>
      <c r="F58" s="36">
        <v>5000</v>
      </c>
    </row>
    <row r="59" spans="1:6" ht="30" x14ac:dyDescent="0.25">
      <c r="A59" s="12">
        <v>52</v>
      </c>
      <c r="B59" s="13" t="s">
        <v>156</v>
      </c>
      <c r="C59" s="14" t="s">
        <v>161</v>
      </c>
      <c r="D59" s="12" t="s">
        <v>162</v>
      </c>
      <c r="E59" s="12" t="s">
        <v>163</v>
      </c>
      <c r="F59" s="36">
        <v>5000</v>
      </c>
    </row>
    <row r="60" spans="1:6" ht="45" x14ac:dyDescent="0.25">
      <c r="A60" s="12">
        <v>53</v>
      </c>
      <c r="B60" s="13" t="s">
        <v>164</v>
      </c>
      <c r="C60" s="14" t="s">
        <v>165</v>
      </c>
      <c r="D60" s="12" t="s">
        <v>166</v>
      </c>
      <c r="E60" s="12" t="s">
        <v>167</v>
      </c>
      <c r="F60" s="36">
        <v>102407.39</v>
      </c>
    </row>
    <row r="61" spans="1:6" ht="45" x14ac:dyDescent="0.25">
      <c r="A61" s="12">
        <v>54</v>
      </c>
      <c r="B61" s="13" t="s">
        <v>168</v>
      </c>
      <c r="C61" s="14" t="s">
        <v>165</v>
      </c>
      <c r="D61" s="12" t="s">
        <v>166</v>
      </c>
      <c r="E61" s="12" t="s">
        <v>167</v>
      </c>
      <c r="F61" s="36">
        <v>345105.55</v>
      </c>
    </row>
    <row r="62" spans="1:6" ht="45" x14ac:dyDescent="0.25">
      <c r="A62" s="12">
        <v>55</v>
      </c>
      <c r="B62" s="13" t="s">
        <v>169</v>
      </c>
      <c r="C62" s="14" t="s">
        <v>165</v>
      </c>
      <c r="D62" s="12" t="s">
        <v>166</v>
      </c>
      <c r="E62" s="12" t="s">
        <v>167</v>
      </c>
      <c r="F62" s="36">
        <v>207725.36</v>
      </c>
    </row>
    <row r="63" spans="1:6" ht="60" x14ac:dyDescent="0.25">
      <c r="A63" s="12">
        <v>56</v>
      </c>
      <c r="B63" s="13" t="s">
        <v>170</v>
      </c>
      <c r="C63" s="14" t="s">
        <v>145</v>
      </c>
      <c r="D63" s="12" t="s">
        <v>171</v>
      </c>
      <c r="E63" s="12" t="s">
        <v>167</v>
      </c>
      <c r="F63" s="36">
        <v>5800</v>
      </c>
    </row>
    <row r="64" spans="1:6" ht="60" x14ac:dyDescent="0.25">
      <c r="A64" s="12">
        <v>57</v>
      </c>
      <c r="B64" s="13" t="s">
        <v>172</v>
      </c>
      <c r="C64" s="14" t="s">
        <v>173</v>
      </c>
      <c r="D64" s="12" t="s">
        <v>159</v>
      </c>
      <c r="E64" s="12" t="s">
        <v>167</v>
      </c>
      <c r="F64" s="36">
        <v>3680</v>
      </c>
    </row>
    <row r="65" spans="1:6" ht="60" x14ac:dyDescent="0.25">
      <c r="A65" s="12">
        <v>58</v>
      </c>
      <c r="B65" s="13" t="s">
        <v>174</v>
      </c>
      <c r="C65" s="14" t="s">
        <v>175</v>
      </c>
      <c r="D65" s="12" t="s">
        <v>176</v>
      </c>
      <c r="E65" s="12" t="s">
        <v>177</v>
      </c>
      <c r="F65" s="36">
        <v>111800</v>
      </c>
    </row>
    <row r="66" spans="1:6" ht="45" x14ac:dyDescent="0.25">
      <c r="A66" s="12">
        <v>59</v>
      </c>
      <c r="B66" s="13" t="s">
        <v>178</v>
      </c>
      <c r="C66" s="14" t="s">
        <v>179</v>
      </c>
      <c r="D66" s="12" t="s">
        <v>180</v>
      </c>
      <c r="E66" s="12" t="s">
        <v>181</v>
      </c>
      <c r="F66" s="36">
        <v>50000</v>
      </c>
    </row>
    <row r="67" spans="1:6" ht="45" x14ac:dyDescent="0.25">
      <c r="A67" s="12">
        <v>60</v>
      </c>
      <c r="B67" s="13" t="s">
        <v>178</v>
      </c>
      <c r="C67" s="14" t="s">
        <v>182</v>
      </c>
      <c r="D67" s="12" t="s">
        <v>183</v>
      </c>
      <c r="E67" s="12" t="s">
        <v>181</v>
      </c>
      <c r="F67" s="36">
        <v>50000</v>
      </c>
    </row>
    <row r="68" spans="1:6" ht="45" x14ac:dyDescent="0.25">
      <c r="A68" s="12">
        <v>61</v>
      </c>
      <c r="B68" s="13" t="s">
        <v>178</v>
      </c>
      <c r="C68" s="14" t="s">
        <v>184</v>
      </c>
      <c r="D68" s="12" t="s">
        <v>183</v>
      </c>
      <c r="E68" s="12" t="s">
        <v>181</v>
      </c>
      <c r="F68" s="36">
        <v>50000</v>
      </c>
    </row>
    <row r="69" spans="1:6" ht="45" x14ac:dyDescent="0.25">
      <c r="A69" s="12">
        <v>62</v>
      </c>
      <c r="B69" s="13" t="s">
        <v>178</v>
      </c>
      <c r="C69" s="14" t="s">
        <v>185</v>
      </c>
      <c r="D69" s="12" t="s">
        <v>180</v>
      </c>
      <c r="E69" s="12" t="s">
        <v>181</v>
      </c>
      <c r="F69" s="36">
        <v>50000</v>
      </c>
    </row>
    <row r="70" spans="1:6" ht="45" x14ac:dyDescent="0.25">
      <c r="A70" s="12">
        <v>63</v>
      </c>
      <c r="B70" s="13" t="s">
        <v>178</v>
      </c>
      <c r="C70" s="14" t="s">
        <v>186</v>
      </c>
      <c r="D70" s="12" t="s">
        <v>183</v>
      </c>
      <c r="E70" s="12" t="s">
        <v>181</v>
      </c>
      <c r="F70" s="36">
        <v>50000</v>
      </c>
    </row>
    <row r="71" spans="1:6" ht="45" x14ac:dyDescent="0.25">
      <c r="A71" s="12">
        <v>64</v>
      </c>
      <c r="B71" s="13" t="s">
        <v>178</v>
      </c>
      <c r="C71" s="14" t="s">
        <v>187</v>
      </c>
      <c r="D71" s="12" t="s">
        <v>188</v>
      </c>
      <c r="E71" s="12" t="s">
        <v>181</v>
      </c>
      <c r="F71" s="36">
        <v>50000</v>
      </c>
    </row>
    <row r="72" spans="1:6" ht="60" x14ac:dyDescent="0.25">
      <c r="A72" s="12">
        <v>65</v>
      </c>
      <c r="B72" s="13" t="s">
        <v>189</v>
      </c>
      <c r="C72" s="14" t="s">
        <v>190</v>
      </c>
      <c r="D72" s="12" t="s">
        <v>191</v>
      </c>
      <c r="E72" s="12" t="s">
        <v>192</v>
      </c>
      <c r="F72" s="36">
        <v>44999</v>
      </c>
    </row>
    <row r="73" spans="1:6" ht="60" x14ac:dyDescent="0.25">
      <c r="A73" s="12">
        <v>66</v>
      </c>
      <c r="B73" s="13" t="s">
        <v>193</v>
      </c>
      <c r="C73" s="14" t="s">
        <v>116</v>
      </c>
      <c r="D73" s="12" t="s">
        <v>194</v>
      </c>
      <c r="E73" s="12" t="s">
        <v>195</v>
      </c>
      <c r="F73" s="36">
        <v>150000</v>
      </c>
    </row>
    <row r="74" spans="1:6" ht="60" x14ac:dyDescent="0.25">
      <c r="A74" s="12">
        <v>67</v>
      </c>
      <c r="B74" s="13" t="s">
        <v>197</v>
      </c>
      <c r="C74" s="14" t="s">
        <v>198</v>
      </c>
      <c r="D74" s="12" t="s">
        <v>195</v>
      </c>
      <c r="E74" s="12" t="s">
        <v>196</v>
      </c>
      <c r="F74" s="36">
        <v>524981.03</v>
      </c>
    </row>
    <row r="75" spans="1:6" ht="45" x14ac:dyDescent="0.25">
      <c r="A75" s="12">
        <v>68</v>
      </c>
      <c r="B75" s="13" t="s">
        <v>201</v>
      </c>
      <c r="C75" s="14" t="s">
        <v>202</v>
      </c>
      <c r="D75" s="12" t="s">
        <v>203</v>
      </c>
      <c r="E75" s="12" t="s">
        <v>204</v>
      </c>
      <c r="F75" s="36">
        <v>50000</v>
      </c>
    </row>
    <row r="76" spans="1:6" ht="60" x14ac:dyDescent="0.25">
      <c r="A76" s="12">
        <v>69</v>
      </c>
      <c r="B76" s="13" t="s">
        <v>205</v>
      </c>
      <c r="C76" s="14" t="s">
        <v>200</v>
      </c>
      <c r="D76" s="12" t="s">
        <v>132</v>
      </c>
      <c r="E76" s="12" t="s">
        <v>206</v>
      </c>
      <c r="F76" s="36">
        <v>50000</v>
      </c>
    </row>
    <row r="77" spans="1:6" ht="60" x14ac:dyDescent="0.25">
      <c r="A77" s="12">
        <v>70</v>
      </c>
      <c r="B77" s="13" t="s">
        <v>205</v>
      </c>
      <c r="C77" s="14" t="s">
        <v>200</v>
      </c>
      <c r="D77" s="12" t="s">
        <v>132</v>
      </c>
      <c r="E77" s="12" t="s">
        <v>206</v>
      </c>
      <c r="F77" s="36">
        <v>50000</v>
      </c>
    </row>
    <row r="78" spans="1:6" ht="45" x14ac:dyDescent="0.25">
      <c r="A78" s="12">
        <v>71</v>
      </c>
      <c r="B78" s="13" t="s">
        <v>207</v>
      </c>
      <c r="C78" s="14" t="s">
        <v>208</v>
      </c>
      <c r="D78" s="12" t="s">
        <v>209</v>
      </c>
      <c r="E78" s="12" t="s">
        <v>210</v>
      </c>
      <c r="F78" s="36">
        <v>50000</v>
      </c>
    </row>
    <row r="79" spans="1:6" ht="45" x14ac:dyDescent="0.25">
      <c r="A79" s="12">
        <v>72</v>
      </c>
      <c r="B79" s="13" t="s">
        <v>207</v>
      </c>
      <c r="C79" s="14" t="s">
        <v>211</v>
      </c>
      <c r="D79" s="12" t="s">
        <v>212</v>
      </c>
      <c r="E79" s="12" t="s">
        <v>210</v>
      </c>
      <c r="F79" s="36">
        <v>50000</v>
      </c>
    </row>
    <row r="80" spans="1:6" ht="45" x14ac:dyDescent="0.25">
      <c r="A80" s="12">
        <v>73</v>
      </c>
      <c r="B80" s="13" t="s">
        <v>207</v>
      </c>
      <c r="C80" s="14" t="s">
        <v>213</v>
      </c>
      <c r="D80" s="12" t="s">
        <v>214</v>
      </c>
      <c r="E80" s="12" t="s">
        <v>210</v>
      </c>
      <c r="F80" s="36">
        <v>50000</v>
      </c>
    </row>
    <row r="81" spans="1:6" ht="45" x14ac:dyDescent="0.25">
      <c r="A81" s="12">
        <v>74</v>
      </c>
      <c r="B81" s="13" t="s">
        <v>207</v>
      </c>
      <c r="C81" s="14" t="s">
        <v>215</v>
      </c>
      <c r="D81" s="12" t="s">
        <v>181</v>
      </c>
      <c r="E81" s="12" t="s">
        <v>210</v>
      </c>
      <c r="F81" s="36">
        <v>50000</v>
      </c>
    </row>
    <row r="82" spans="1:6" ht="45" x14ac:dyDescent="0.25">
      <c r="A82" s="12">
        <v>75</v>
      </c>
      <c r="B82" s="13" t="s">
        <v>207</v>
      </c>
      <c r="C82" s="14" t="s">
        <v>216</v>
      </c>
      <c r="D82" s="12" t="s">
        <v>194</v>
      </c>
      <c r="E82" s="12" t="s">
        <v>210</v>
      </c>
      <c r="F82" s="36">
        <v>50000</v>
      </c>
    </row>
    <row r="83" spans="1:6" ht="45" x14ac:dyDescent="0.25">
      <c r="A83" s="12">
        <v>76</v>
      </c>
      <c r="B83" s="13" t="s">
        <v>207</v>
      </c>
      <c r="C83" s="14" t="s">
        <v>217</v>
      </c>
      <c r="D83" s="12" t="s">
        <v>181</v>
      </c>
      <c r="E83" s="12" t="s">
        <v>210</v>
      </c>
      <c r="F83" s="36">
        <v>50000</v>
      </c>
    </row>
    <row r="84" spans="1:6" ht="45" x14ac:dyDescent="0.25">
      <c r="A84" s="12">
        <v>77</v>
      </c>
      <c r="B84" s="13" t="s">
        <v>207</v>
      </c>
      <c r="C84" s="14" t="s">
        <v>218</v>
      </c>
      <c r="D84" s="12" t="s">
        <v>219</v>
      </c>
      <c r="E84" s="12" t="s">
        <v>210</v>
      </c>
      <c r="F84" s="36">
        <v>50000</v>
      </c>
    </row>
    <row r="85" spans="1:6" ht="45" x14ac:dyDescent="0.25">
      <c r="A85" s="12">
        <v>78</v>
      </c>
      <c r="B85" s="13" t="s">
        <v>207</v>
      </c>
      <c r="C85" s="14" t="s">
        <v>220</v>
      </c>
      <c r="D85" s="12" t="s">
        <v>181</v>
      </c>
      <c r="E85" s="12" t="s">
        <v>210</v>
      </c>
      <c r="F85" s="36">
        <v>50000</v>
      </c>
    </row>
    <row r="86" spans="1:6" ht="45" x14ac:dyDescent="0.25">
      <c r="A86" s="12">
        <v>79</v>
      </c>
      <c r="B86" s="13" t="s">
        <v>207</v>
      </c>
      <c r="C86" s="14" t="s">
        <v>221</v>
      </c>
      <c r="D86" s="12" t="s">
        <v>222</v>
      </c>
      <c r="E86" s="12" t="s">
        <v>210</v>
      </c>
      <c r="F86" s="36">
        <v>50000</v>
      </c>
    </row>
    <row r="87" spans="1:6" ht="45" x14ac:dyDescent="0.25">
      <c r="A87" s="12">
        <v>80</v>
      </c>
      <c r="B87" s="13" t="s">
        <v>207</v>
      </c>
      <c r="C87" s="14" t="s">
        <v>223</v>
      </c>
      <c r="D87" s="12" t="s">
        <v>195</v>
      </c>
      <c r="E87" s="12" t="s">
        <v>210</v>
      </c>
      <c r="F87" s="36">
        <v>50000</v>
      </c>
    </row>
    <row r="88" spans="1:6" ht="45" x14ac:dyDescent="0.25">
      <c r="A88" s="12">
        <v>81</v>
      </c>
      <c r="B88" s="13" t="s">
        <v>207</v>
      </c>
      <c r="C88" s="14" t="s">
        <v>224</v>
      </c>
      <c r="D88" s="12" t="s">
        <v>225</v>
      </c>
      <c r="E88" s="12" t="s">
        <v>210</v>
      </c>
      <c r="F88" s="36">
        <v>50000</v>
      </c>
    </row>
    <row r="89" spans="1:6" ht="45" x14ac:dyDescent="0.25">
      <c r="A89" s="12">
        <v>82</v>
      </c>
      <c r="B89" s="13" t="s">
        <v>207</v>
      </c>
      <c r="C89" s="14" t="s">
        <v>226</v>
      </c>
      <c r="D89" s="12" t="s">
        <v>195</v>
      </c>
      <c r="E89" s="12" t="s">
        <v>210</v>
      </c>
      <c r="F89" s="36">
        <v>50000</v>
      </c>
    </row>
    <row r="90" spans="1:6" ht="45" x14ac:dyDescent="0.25">
      <c r="A90" s="12">
        <v>83</v>
      </c>
      <c r="B90" s="13" t="s">
        <v>207</v>
      </c>
      <c r="C90" s="14" t="s">
        <v>227</v>
      </c>
      <c r="D90" s="12" t="s">
        <v>195</v>
      </c>
      <c r="E90" s="12" t="s">
        <v>210</v>
      </c>
      <c r="F90" s="36">
        <v>50000</v>
      </c>
    </row>
    <row r="91" spans="1:6" ht="45" x14ac:dyDescent="0.25">
      <c r="A91" s="12">
        <v>84</v>
      </c>
      <c r="B91" s="13" t="s">
        <v>207</v>
      </c>
      <c r="C91" s="14" t="s">
        <v>228</v>
      </c>
      <c r="D91" s="12" t="s">
        <v>225</v>
      </c>
      <c r="E91" s="12" t="s">
        <v>210</v>
      </c>
      <c r="F91" s="36">
        <v>50000</v>
      </c>
    </row>
    <row r="92" spans="1:6" ht="45" x14ac:dyDescent="0.25">
      <c r="A92" s="12">
        <v>85</v>
      </c>
      <c r="B92" s="13" t="s">
        <v>207</v>
      </c>
      <c r="C92" s="14" t="s">
        <v>229</v>
      </c>
      <c r="D92" s="12" t="s">
        <v>225</v>
      </c>
      <c r="E92" s="12" t="s">
        <v>210</v>
      </c>
      <c r="F92" s="36">
        <v>50000</v>
      </c>
    </row>
    <row r="93" spans="1:6" ht="45" x14ac:dyDescent="0.25">
      <c r="A93" s="12">
        <v>86</v>
      </c>
      <c r="B93" s="13" t="s">
        <v>207</v>
      </c>
      <c r="C93" s="14" t="s">
        <v>230</v>
      </c>
      <c r="D93" s="12" t="s">
        <v>181</v>
      </c>
      <c r="E93" s="12" t="s">
        <v>210</v>
      </c>
      <c r="F93" s="36">
        <v>50000</v>
      </c>
    </row>
    <row r="94" spans="1:6" ht="37.5" x14ac:dyDescent="0.3">
      <c r="A94" s="9"/>
      <c r="B94" s="56" t="s">
        <v>614</v>
      </c>
      <c r="C94" s="57"/>
      <c r="D94" s="57"/>
      <c r="E94" s="57"/>
      <c r="F94" s="58">
        <f>SUM(F8:F93)</f>
        <v>21658263.560000002</v>
      </c>
    </row>
    <row r="97" spans="1:6" ht="30" x14ac:dyDescent="0.25">
      <c r="A97" s="3" t="s">
        <v>0</v>
      </c>
      <c r="B97" s="4" t="s">
        <v>1</v>
      </c>
      <c r="C97" s="4" t="s">
        <v>2</v>
      </c>
      <c r="D97" s="4" t="s">
        <v>3</v>
      </c>
      <c r="E97" s="4" t="s">
        <v>4</v>
      </c>
      <c r="F97" s="39" t="s">
        <v>287</v>
      </c>
    </row>
    <row r="98" spans="1:6" ht="45" x14ac:dyDescent="0.25">
      <c r="A98" s="5">
        <v>1</v>
      </c>
      <c r="B98" s="19" t="s">
        <v>288</v>
      </c>
      <c r="C98" s="19" t="s">
        <v>289</v>
      </c>
      <c r="D98" s="19" t="s">
        <v>290</v>
      </c>
      <c r="E98" s="19" t="s">
        <v>291</v>
      </c>
      <c r="F98" s="40">
        <v>50000</v>
      </c>
    </row>
    <row r="99" spans="1:6" ht="30" x14ac:dyDescent="0.25">
      <c r="A99" s="5">
        <v>2</v>
      </c>
      <c r="B99" s="19" t="s">
        <v>292</v>
      </c>
      <c r="C99" s="19" t="s">
        <v>293</v>
      </c>
      <c r="D99" s="19" t="s">
        <v>294</v>
      </c>
      <c r="E99" s="19" t="s">
        <v>295</v>
      </c>
      <c r="F99" s="40">
        <v>31374.12</v>
      </c>
    </row>
    <row r="100" spans="1:6" ht="60" x14ac:dyDescent="0.25">
      <c r="A100" s="5">
        <v>3</v>
      </c>
      <c r="B100" s="19" t="s">
        <v>296</v>
      </c>
      <c r="C100" s="19" t="s">
        <v>297</v>
      </c>
      <c r="D100" s="19" t="s">
        <v>210</v>
      </c>
      <c r="E100" s="19" t="s">
        <v>298</v>
      </c>
      <c r="F100" s="40">
        <v>5000</v>
      </c>
    </row>
    <row r="101" spans="1:6" ht="60" x14ac:dyDescent="0.25">
      <c r="A101" s="5">
        <v>4</v>
      </c>
      <c r="B101" s="19" t="s">
        <v>296</v>
      </c>
      <c r="C101" s="19" t="s">
        <v>297</v>
      </c>
      <c r="D101" s="19" t="s">
        <v>210</v>
      </c>
      <c r="E101" s="19" t="s">
        <v>298</v>
      </c>
      <c r="F101" s="40">
        <v>5000</v>
      </c>
    </row>
    <row r="102" spans="1:6" ht="60" x14ac:dyDescent="0.25">
      <c r="A102" s="5">
        <v>5</v>
      </c>
      <c r="B102" s="19" t="s">
        <v>296</v>
      </c>
      <c r="C102" s="19" t="s">
        <v>297</v>
      </c>
      <c r="D102" s="19" t="s">
        <v>210</v>
      </c>
      <c r="E102" s="19" t="s">
        <v>298</v>
      </c>
      <c r="F102" s="40">
        <v>50000</v>
      </c>
    </row>
    <row r="103" spans="1:6" ht="45" x14ac:dyDescent="0.25">
      <c r="A103" s="5">
        <v>6</v>
      </c>
      <c r="B103" s="19" t="s">
        <v>299</v>
      </c>
      <c r="C103" s="19" t="s">
        <v>300</v>
      </c>
      <c r="D103" s="20" t="s">
        <v>301</v>
      </c>
      <c r="E103" s="19" t="s">
        <v>302</v>
      </c>
      <c r="F103" s="40">
        <v>3680</v>
      </c>
    </row>
    <row r="104" spans="1:6" ht="45" x14ac:dyDescent="0.25">
      <c r="A104" s="5">
        <v>7</v>
      </c>
      <c r="B104" s="19" t="s">
        <v>303</v>
      </c>
      <c r="C104" s="19" t="s">
        <v>304</v>
      </c>
      <c r="D104" s="19" t="s">
        <v>305</v>
      </c>
      <c r="E104" s="19" t="s">
        <v>302</v>
      </c>
      <c r="F104" s="40">
        <v>39000</v>
      </c>
    </row>
    <row r="105" spans="1:6" ht="60" x14ac:dyDescent="0.25">
      <c r="A105" s="5">
        <v>8</v>
      </c>
      <c r="B105" s="19" t="s">
        <v>306</v>
      </c>
      <c r="C105" s="19" t="s">
        <v>304</v>
      </c>
      <c r="D105" s="19" t="s">
        <v>307</v>
      </c>
      <c r="E105" s="19" t="s">
        <v>302</v>
      </c>
      <c r="F105" s="40">
        <v>4900</v>
      </c>
    </row>
    <row r="106" spans="1:6" ht="45" x14ac:dyDescent="0.25">
      <c r="A106" s="5">
        <v>9</v>
      </c>
      <c r="B106" s="19" t="s">
        <v>308</v>
      </c>
      <c r="C106" s="19" t="s">
        <v>309</v>
      </c>
      <c r="D106" s="19" t="s">
        <v>310</v>
      </c>
      <c r="E106" s="19" t="s">
        <v>311</v>
      </c>
      <c r="F106" s="40">
        <v>100000</v>
      </c>
    </row>
    <row r="107" spans="1:6" ht="60" x14ac:dyDescent="0.25">
      <c r="A107" s="5">
        <v>10</v>
      </c>
      <c r="B107" s="19" t="s">
        <v>312</v>
      </c>
      <c r="C107" s="19" t="s">
        <v>309</v>
      </c>
      <c r="D107" s="19" t="s">
        <v>310</v>
      </c>
      <c r="E107" s="19" t="s">
        <v>311</v>
      </c>
      <c r="F107" s="40">
        <v>50000</v>
      </c>
    </row>
    <row r="108" spans="1:6" ht="60" x14ac:dyDescent="0.25">
      <c r="A108" s="5">
        <v>11</v>
      </c>
      <c r="B108" s="19" t="s">
        <v>312</v>
      </c>
      <c r="C108" s="19" t="s">
        <v>309</v>
      </c>
      <c r="D108" s="19" t="s">
        <v>310</v>
      </c>
      <c r="E108" s="19" t="s">
        <v>311</v>
      </c>
      <c r="F108" s="40">
        <v>5000</v>
      </c>
    </row>
    <row r="109" spans="1:6" ht="45" x14ac:dyDescent="0.25">
      <c r="A109" s="5">
        <v>12</v>
      </c>
      <c r="B109" s="19" t="s">
        <v>313</v>
      </c>
      <c r="C109" s="19" t="s">
        <v>314</v>
      </c>
      <c r="D109" s="19" t="s">
        <v>128</v>
      </c>
      <c r="E109" s="19" t="s">
        <v>311</v>
      </c>
      <c r="F109" s="40">
        <v>50000</v>
      </c>
    </row>
    <row r="110" spans="1:6" ht="75" x14ac:dyDescent="0.25">
      <c r="A110" s="5">
        <v>13</v>
      </c>
      <c r="B110" s="19" t="s">
        <v>315</v>
      </c>
      <c r="C110" s="19" t="s">
        <v>309</v>
      </c>
      <c r="D110" s="19" t="s">
        <v>316</v>
      </c>
      <c r="E110" s="19" t="s">
        <v>311</v>
      </c>
      <c r="F110" s="40">
        <v>50000</v>
      </c>
    </row>
    <row r="111" spans="1:6" ht="75" x14ac:dyDescent="0.25">
      <c r="A111" s="5">
        <v>14</v>
      </c>
      <c r="B111" s="19" t="s">
        <v>317</v>
      </c>
      <c r="C111" s="19" t="s">
        <v>318</v>
      </c>
      <c r="D111" s="19" t="s">
        <v>311</v>
      </c>
      <c r="E111" s="19" t="s">
        <v>319</v>
      </c>
      <c r="F111" s="40">
        <v>100000</v>
      </c>
    </row>
    <row r="112" spans="1:6" ht="60" x14ac:dyDescent="0.25">
      <c r="A112" s="5">
        <v>15</v>
      </c>
      <c r="B112" s="19" t="s">
        <v>320</v>
      </c>
      <c r="C112" s="19" t="s">
        <v>321</v>
      </c>
      <c r="D112" s="19" t="s">
        <v>322</v>
      </c>
      <c r="E112" s="19" t="s">
        <v>302</v>
      </c>
      <c r="F112" s="40">
        <v>9523.06</v>
      </c>
    </row>
    <row r="113" spans="1:6" ht="60" x14ac:dyDescent="0.25">
      <c r="A113" s="5">
        <v>16</v>
      </c>
      <c r="B113" s="19" t="s">
        <v>323</v>
      </c>
      <c r="C113" s="19" t="s">
        <v>324</v>
      </c>
      <c r="D113" s="19" t="s">
        <v>302</v>
      </c>
      <c r="E113" s="19" t="s">
        <v>325</v>
      </c>
      <c r="F113" s="40">
        <v>14800</v>
      </c>
    </row>
    <row r="114" spans="1:6" ht="60" x14ac:dyDescent="0.25">
      <c r="A114" s="5">
        <v>17</v>
      </c>
      <c r="B114" s="19" t="s">
        <v>326</v>
      </c>
      <c r="C114" s="19" t="s">
        <v>314</v>
      </c>
      <c r="D114" s="19" t="s">
        <v>327</v>
      </c>
      <c r="E114" s="19" t="s">
        <v>328</v>
      </c>
      <c r="F114" s="40">
        <v>5000</v>
      </c>
    </row>
    <row r="115" spans="1:6" ht="60" x14ac:dyDescent="0.25">
      <c r="A115" s="5">
        <v>18</v>
      </c>
      <c r="B115" s="19" t="s">
        <v>326</v>
      </c>
      <c r="C115" s="19" t="s">
        <v>314</v>
      </c>
      <c r="D115" s="19" t="s">
        <v>327</v>
      </c>
      <c r="E115" s="19" t="s">
        <v>328</v>
      </c>
      <c r="F115" s="40">
        <v>50000</v>
      </c>
    </row>
    <row r="116" spans="1:6" ht="60" x14ac:dyDescent="0.25">
      <c r="A116" s="5">
        <v>19</v>
      </c>
      <c r="B116" s="19" t="s">
        <v>326</v>
      </c>
      <c r="C116" s="19" t="s">
        <v>314</v>
      </c>
      <c r="D116" s="19" t="s">
        <v>327</v>
      </c>
      <c r="E116" s="19" t="s">
        <v>328</v>
      </c>
      <c r="F116" s="40">
        <v>10000</v>
      </c>
    </row>
    <row r="117" spans="1:6" ht="45" x14ac:dyDescent="0.25">
      <c r="A117" s="5">
        <v>20</v>
      </c>
      <c r="B117" s="19" t="s">
        <v>329</v>
      </c>
      <c r="C117" s="19" t="s">
        <v>330</v>
      </c>
      <c r="D117" s="19" t="s">
        <v>331</v>
      </c>
      <c r="E117" s="19" t="s">
        <v>332</v>
      </c>
      <c r="F117" s="40">
        <v>408363.58</v>
      </c>
    </row>
    <row r="118" spans="1:6" ht="60" x14ac:dyDescent="0.25">
      <c r="A118" s="5">
        <v>21</v>
      </c>
      <c r="B118" s="19" t="s">
        <v>326</v>
      </c>
      <c r="C118" s="19" t="s">
        <v>333</v>
      </c>
      <c r="D118" s="19" t="s">
        <v>334</v>
      </c>
      <c r="E118" s="19" t="s">
        <v>335</v>
      </c>
      <c r="F118" s="40">
        <v>50000</v>
      </c>
    </row>
    <row r="119" spans="1:6" ht="60" x14ac:dyDescent="0.25">
      <c r="A119" s="5">
        <v>22</v>
      </c>
      <c r="B119" s="19" t="s">
        <v>326</v>
      </c>
      <c r="C119" s="19" t="s">
        <v>333</v>
      </c>
      <c r="D119" s="19" t="s">
        <v>327</v>
      </c>
      <c r="E119" s="19" t="s">
        <v>335</v>
      </c>
      <c r="F119" s="40">
        <v>100000</v>
      </c>
    </row>
    <row r="120" spans="1:6" ht="60" x14ac:dyDescent="0.25">
      <c r="A120" s="5">
        <v>23</v>
      </c>
      <c r="B120" s="19" t="s">
        <v>326</v>
      </c>
      <c r="C120" s="19" t="s">
        <v>318</v>
      </c>
      <c r="D120" s="19" t="s">
        <v>311</v>
      </c>
      <c r="E120" s="19" t="s">
        <v>335</v>
      </c>
      <c r="F120" s="40">
        <v>50000</v>
      </c>
    </row>
    <row r="121" spans="1:6" ht="90" x14ac:dyDescent="0.25">
      <c r="A121" s="5">
        <v>24</v>
      </c>
      <c r="B121" s="19" t="s">
        <v>336</v>
      </c>
      <c r="C121" s="19" t="s">
        <v>337</v>
      </c>
      <c r="D121" s="19" t="s">
        <v>325</v>
      </c>
      <c r="E121" s="19" t="s">
        <v>338</v>
      </c>
      <c r="F121" s="40">
        <v>228500</v>
      </c>
    </row>
    <row r="122" spans="1:6" ht="45" x14ac:dyDescent="0.25">
      <c r="A122" s="5">
        <v>25</v>
      </c>
      <c r="B122" s="21" t="s">
        <v>339</v>
      </c>
      <c r="C122" s="21" t="s">
        <v>330</v>
      </c>
      <c r="D122" s="21" t="s">
        <v>340</v>
      </c>
      <c r="E122" s="21" t="s">
        <v>341</v>
      </c>
      <c r="F122" s="41">
        <v>50000</v>
      </c>
    </row>
    <row r="123" spans="1:6" ht="45" x14ac:dyDescent="0.25">
      <c r="A123" s="5">
        <v>26</v>
      </c>
      <c r="B123" s="21" t="s">
        <v>342</v>
      </c>
      <c r="C123" s="21" t="s">
        <v>330</v>
      </c>
      <c r="D123" s="22" t="s">
        <v>343</v>
      </c>
      <c r="E123" s="21" t="s">
        <v>344</v>
      </c>
      <c r="F123" s="41">
        <v>50000</v>
      </c>
    </row>
    <row r="124" spans="1:6" ht="45" x14ac:dyDescent="0.25">
      <c r="A124" s="5">
        <v>27</v>
      </c>
      <c r="B124" s="21" t="s">
        <v>342</v>
      </c>
      <c r="C124" s="21" t="s">
        <v>330</v>
      </c>
      <c r="D124" s="21" t="s">
        <v>345</v>
      </c>
      <c r="E124" s="21" t="s">
        <v>344</v>
      </c>
      <c r="F124" s="41">
        <v>10000</v>
      </c>
    </row>
    <row r="125" spans="1:6" ht="30" x14ac:dyDescent="0.25">
      <c r="A125" s="5">
        <v>28</v>
      </c>
      <c r="B125" s="19" t="s">
        <v>346</v>
      </c>
      <c r="C125" s="19" t="s">
        <v>330</v>
      </c>
      <c r="D125" s="5" t="s">
        <v>343</v>
      </c>
      <c r="E125" s="19" t="s">
        <v>344</v>
      </c>
      <c r="F125" s="40">
        <v>50000</v>
      </c>
    </row>
    <row r="126" spans="1:6" ht="45" x14ac:dyDescent="0.25">
      <c r="A126" s="5">
        <v>29</v>
      </c>
      <c r="B126" s="19" t="s">
        <v>347</v>
      </c>
      <c r="C126" s="19" t="s">
        <v>348</v>
      </c>
      <c r="D126" s="19" t="s">
        <v>349</v>
      </c>
      <c r="E126" s="19" t="s">
        <v>350</v>
      </c>
      <c r="F126" s="40">
        <v>50000</v>
      </c>
    </row>
    <row r="127" spans="1:6" ht="30" x14ac:dyDescent="0.25">
      <c r="A127" s="5">
        <v>30</v>
      </c>
      <c r="B127" s="19" t="s">
        <v>351</v>
      </c>
      <c r="C127" s="19" t="s">
        <v>352</v>
      </c>
      <c r="D127" s="5" t="s">
        <v>353</v>
      </c>
      <c r="E127" s="19" t="s">
        <v>354</v>
      </c>
      <c r="F127" s="40">
        <v>50000</v>
      </c>
    </row>
    <row r="128" spans="1:6" ht="45" x14ac:dyDescent="0.25">
      <c r="A128" s="5">
        <v>31</v>
      </c>
      <c r="B128" s="19" t="s">
        <v>355</v>
      </c>
      <c r="C128" s="19" t="s">
        <v>356</v>
      </c>
      <c r="D128" s="5" t="s">
        <v>357</v>
      </c>
      <c r="E128" s="5" t="s">
        <v>358</v>
      </c>
      <c r="F128" s="42">
        <v>195000</v>
      </c>
    </row>
    <row r="129" spans="1:6" ht="30" x14ac:dyDescent="0.25">
      <c r="A129" s="5">
        <v>32</v>
      </c>
      <c r="B129" s="19" t="s">
        <v>351</v>
      </c>
      <c r="C129" s="19" t="s">
        <v>352</v>
      </c>
      <c r="D129" s="5" t="s">
        <v>210</v>
      </c>
      <c r="E129" s="19" t="s">
        <v>359</v>
      </c>
      <c r="F129" s="40">
        <v>50000</v>
      </c>
    </row>
    <row r="130" spans="1:6" ht="45" x14ac:dyDescent="0.25">
      <c r="A130" s="5">
        <v>33</v>
      </c>
      <c r="B130" s="19" t="s">
        <v>360</v>
      </c>
      <c r="C130" s="19" t="s">
        <v>361</v>
      </c>
      <c r="D130" s="5" t="s">
        <v>362</v>
      </c>
      <c r="E130" s="5" t="s">
        <v>363</v>
      </c>
      <c r="F130" s="42">
        <v>5500000</v>
      </c>
    </row>
    <row r="131" spans="1:6" ht="30" x14ac:dyDescent="0.25">
      <c r="A131" s="5">
        <v>34</v>
      </c>
      <c r="B131" s="19" t="s">
        <v>364</v>
      </c>
      <c r="C131" s="19" t="s">
        <v>324</v>
      </c>
      <c r="D131" s="5" t="s">
        <v>365</v>
      </c>
      <c r="E131" s="5" t="s">
        <v>366</v>
      </c>
      <c r="F131" s="42">
        <v>50000</v>
      </c>
    </row>
    <row r="132" spans="1:6" ht="45" x14ac:dyDescent="0.25">
      <c r="A132" s="5">
        <v>35</v>
      </c>
      <c r="B132" s="19" t="s">
        <v>367</v>
      </c>
      <c r="C132" s="19" t="s">
        <v>330</v>
      </c>
      <c r="D132" s="5" t="s">
        <v>166</v>
      </c>
      <c r="E132" s="5" t="s">
        <v>366</v>
      </c>
      <c r="F132" s="42">
        <v>249428.49</v>
      </c>
    </row>
    <row r="133" spans="1:6" ht="30" x14ac:dyDescent="0.25">
      <c r="A133" s="5">
        <v>36</v>
      </c>
      <c r="B133" s="19" t="s">
        <v>372</v>
      </c>
      <c r="C133" s="19" t="s">
        <v>368</v>
      </c>
      <c r="D133" s="5" t="s">
        <v>128</v>
      </c>
      <c r="E133" s="5" t="s">
        <v>369</v>
      </c>
      <c r="F133" s="42">
        <v>50000</v>
      </c>
    </row>
    <row r="134" spans="1:6" ht="18.75" x14ac:dyDescent="0.3">
      <c r="A134" s="5"/>
      <c r="B134" s="80" t="s">
        <v>615</v>
      </c>
      <c r="C134" s="81"/>
      <c r="D134" s="81"/>
      <c r="E134" s="82"/>
      <c r="F134" s="25">
        <f>SUM(F98:F133)</f>
        <v>7824569.25</v>
      </c>
    </row>
    <row r="135" spans="1:6" ht="18.75" x14ac:dyDescent="0.3">
      <c r="A135" s="30"/>
      <c r="B135" s="44"/>
      <c r="C135" s="45"/>
      <c r="D135" s="45"/>
      <c r="E135" s="46"/>
      <c r="F135" s="25"/>
    </row>
    <row r="136" spans="1:6" ht="18.75" x14ac:dyDescent="0.3">
      <c r="A136" s="30"/>
      <c r="B136" s="80" t="s">
        <v>616</v>
      </c>
      <c r="C136" s="81"/>
      <c r="D136" s="81"/>
      <c r="E136" s="82"/>
      <c r="F136" s="25"/>
    </row>
    <row r="137" spans="1:6" ht="60" x14ac:dyDescent="0.25">
      <c r="A137" s="12">
        <v>37</v>
      </c>
      <c r="B137" s="49" t="s">
        <v>373</v>
      </c>
      <c r="C137" s="49" t="s">
        <v>375</v>
      </c>
      <c r="D137" s="50" t="s">
        <v>363</v>
      </c>
      <c r="E137" s="50" t="s">
        <v>374</v>
      </c>
      <c r="F137" s="51">
        <v>5000</v>
      </c>
    </row>
    <row r="138" spans="1:6" ht="45" x14ac:dyDescent="0.25">
      <c r="A138" s="12">
        <v>38</v>
      </c>
      <c r="B138" s="49" t="s">
        <v>377</v>
      </c>
      <c r="C138" s="49" t="s">
        <v>375</v>
      </c>
      <c r="D138" s="50" t="s">
        <v>363</v>
      </c>
      <c r="E138" s="50" t="s">
        <v>374</v>
      </c>
      <c r="F138" s="51">
        <v>5000</v>
      </c>
    </row>
    <row r="139" spans="1:6" ht="60" x14ac:dyDescent="0.25">
      <c r="A139" s="12">
        <v>39</v>
      </c>
      <c r="B139" s="49" t="s">
        <v>376</v>
      </c>
      <c r="C139" s="49" t="s">
        <v>375</v>
      </c>
      <c r="D139" s="50" t="s">
        <v>363</v>
      </c>
      <c r="E139" s="50" t="s">
        <v>374</v>
      </c>
      <c r="F139" s="51">
        <v>5000</v>
      </c>
    </row>
    <row r="140" spans="1:6" ht="46.5" customHeight="1" x14ac:dyDescent="0.25">
      <c r="A140" s="12">
        <v>40</v>
      </c>
      <c r="B140" s="13" t="s">
        <v>394</v>
      </c>
      <c r="C140" s="14" t="s">
        <v>395</v>
      </c>
      <c r="D140" s="52" t="s">
        <v>396</v>
      </c>
      <c r="E140" s="52" t="s">
        <v>397</v>
      </c>
      <c r="F140" s="36">
        <v>5000</v>
      </c>
    </row>
    <row r="141" spans="1:6" ht="45" x14ac:dyDescent="0.25">
      <c r="A141" s="12">
        <v>41</v>
      </c>
      <c r="B141" s="13" t="s">
        <v>399</v>
      </c>
      <c r="C141" s="14" t="s">
        <v>400</v>
      </c>
      <c r="D141" s="52" t="s">
        <v>401</v>
      </c>
      <c r="E141" s="52" t="s">
        <v>402</v>
      </c>
      <c r="F141" s="36">
        <v>150000</v>
      </c>
    </row>
    <row r="142" spans="1:6" ht="45" x14ac:dyDescent="0.25">
      <c r="A142" s="12">
        <v>42</v>
      </c>
      <c r="B142" s="13" t="s">
        <v>403</v>
      </c>
      <c r="C142" s="14" t="s">
        <v>400</v>
      </c>
      <c r="D142" s="52" t="s">
        <v>401</v>
      </c>
      <c r="E142" s="52" t="s">
        <v>402</v>
      </c>
      <c r="F142" s="36">
        <v>150000</v>
      </c>
    </row>
    <row r="143" spans="1:6" ht="30" x14ac:dyDescent="0.25">
      <c r="A143" s="12">
        <v>43</v>
      </c>
      <c r="B143" s="13" t="s">
        <v>404</v>
      </c>
      <c r="C143" s="13" t="s">
        <v>405</v>
      </c>
      <c r="D143" s="52" t="s">
        <v>406</v>
      </c>
      <c r="E143" s="52" t="s">
        <v>407</v>
      </c>
      <c r="F143" s="36">
        <v>5000</v>
      </c>
    </row>
    <row r="144" spans="1:6" ht="30" x14ac:dyDescent="0.25">
      <c r="A144" s="12">
        <v>44</v>
      </c>
      <c r="B144" s="13" t="s">
        <v>408</v>
      </c>
      <c r="C144" s="13" t="s">
        <v>409</v>
      </c>
      <c r="D144" s="52" t="s">
        <v>410</v>
      </c>
      <c r="E144" s="52" t="s">
        <v>407</v>
      </c>
      <c r="F144" s="36">
        <v>10000</v>
      </c>
    </row>
    <row r="145" spans="1:6" ht="30" x14ac:dyDescent="0.25">
      <c r="A145" s="12">
        <v>45</v>
      </c>
      <c r="B145" s="13" t="s">
        <v>411</v>
      </c>
      <c r="C145" s="13" t="s">
        <v>409</v>
      </c>
      <c r="D145" s="52" t="s">
        <v>410</v>
      </c>
      <c r="E145" s="52" t="s">
        <v>407</v>
      </c>
      <c r="F145" s="36">
        <v>10000</v>
      </c>
    </row>
    <row r="146" spans="1:6" x14ac:dyDescent="0.25">
      <c r="A146" s="12">
        <v>46</v>
      </c>
      <c r="B146" s="13" t="s">
        <v>412</v>
      </c>
      <c r="C146" s="13" t="s">
        <v>413</v>
      </c>
      <c r="D146" s="52" t="s">
        <v>406</v>
      </c>
      <c r="E146" s="52" t="s">
        <v>407</v>
      </c>
      <c r="F146" s="36">
        <v>50000</v>
      </c>
    </row>
    <row r="147" spans="1:6" x14ac:dyDescent="0.25">
      <c r="A147" s="12">
        <v>47</v>
      </c>
      <c r="B147" s="13" t="s">
        <v>414</v>
      </c>
      <c r="C147" s="13" t="s">
        <v>415</v>
      </c>
      <c r="D147" s="52" t="s">
        <v>416</v>
      </c>
      <c r="E147" s="52" t="s">
        <v>407</v>
      </c>
      <c r="F147" s="36">
        <v>5000</v>
      </c>
    </row>
    <row r="148" spans="1:6" x14ac:dyDescent="0.25">
      <c r="A148" s="12">
        <v>48</v>
      </c>
      <c r="B148" s="13" t="s">
        <v>417</v>
      </c>
      <c r="C148" s="13" t="s">
        <v>418</v>
      </c>
      <c r="D148" s="52" t="s">
        <v>406</v>
      </c>
      <c r="E148" s="52" t="s">
        <v>407</v>
      </c>
      <c r="F148" s="36">
        <v>10000</v>
      </c>
    </row>
    <row r="149" spans="1:6" x14ac:dyDescent="0.25">
      <c r="A149" s="12">
        <v>49</v>
      </c>
      <c r="B149" s="13" t="s">
        <v>419</v>
      </c>
      <c r="C149" s="13" t="s">
        <v>420</v>
      </c>
      <c r="D149" s="52" t="s">
        <v>421</v>
      </c>
      <c r="E149" s="52" t="s">
        <v>407</v>
      </c>
      <c r="F149" s="36">
        <v>5000</v>
      </c>
    </row>
    <row r="150" spans="1:6" ht="30" x14ac:dyDescent="0.25">
      <c r="A150" s="12">
        <v>50</v>
      </c>
      <c r="B150" s="13" t="s">
        <v>422</v>
      </c>
      <c r="C150" s="13" t="s">
        <v>423</v>
      </c>
      <c r="D150" s="52" t="s">
        <v>424</v>
      </c>
      <c r="E150" s="52" t="s">
        <v>425</v>
      </c>
      <c r="F150" s="36">
        <v>49000</v>
      </c>
    </row>
    <row r="151" spans="1:6" ht="45" x14ac:dyDescent="0.25">
      <c r="A151" s="12">
        <v>51</v>
      </c>
      <c r="B151" s="13" t="s">
        <v>426</v>
      </c>
      <c r="C151" s="13" t="s">
        <v>423</v>
      </c>
      <c r="D151" s="52" t="s">
        <v>424</v>
      </c>
      <c r="E151" s="52" t="s">
        <v>425</v>
      </c>
      <c r="F151" s="36">
        <v>49000</v>
      </c>
    </row>
    <row r="152" spans="1:6" ht="60" x14ac:dyDescent="0.25">
      <c r="A152" s="12">
        <v>52</v>
      </c>
      <c r="B152" s="13" t="s">
        <v>427</v>
      </c>
      <c r="C152" s="13" t="s">
        <v>428</v>
      </c>
      <c r="D152" s="52" t="s">
        <v>305</v>
      </c>
      <c r="E152" s="52" t="s">
        <v>429</v>
      </c>
      <c r="F152" s="36">
        <v>50000</v>
      </c>
    </row>
    <row r="153" spans="1:6" ht="60" x14ac:dyDescent="0.25">
      <c r="A153" s="12">
        <v>53</v>
      </c>
      <c r="B153" s="13" t="s">
        <v>427</v>
      </c>
      <c r="C153" s="13" t="s">
        <v>428</v>
      </c>
      <c r="D153" s="52" t="s">
        <v>425</v>
      </c>
      <c r="E153" s="52" t="s">
        <v>429</v>
      </c>
      <c r="F153" s="36">
        <v>100000</v>
      </c>
    </row>
    <row r="154" spans="1:6" ht="60" x14ac:dyDescent="0.25">
      <c r="A154" s="12">
        <v>54</v>
      </c>
      <c r="B154" s="13" t="s">
        <v>427</v>
      </c>
      <c r="C154" s="13" t="s">
        <v>428</v>
      </c>
      <c r="D154" s="52" t="s">
        <v>425</v>
      </c>
      <c r="E154" s="52" t="s">
        <v>429</v>
      </c>
      <c r="F154" s="36">
        <v>100000</v>
      </c>
    </row>
    <row r="155" spans="1:6" ht="30" x14ac:dyDescent="0.25">
      <c r="A155" s="12">
        <v>55</v>
      </c>
      <c r="B155" s="13" t="s">
        <v>430</v>
      </c>
      <c r="C155" s="13" t="s">
        <v>304</v>
      </c>
      <c r="D155" s="12" t="s">
        <v>431</v>
      </c>
      <c r="E155" s="12" t="s">
        <v>432</v>
      </c>
      <c r="F155" s="36">
        <v>24000</v>
      </c>
    </row>
    <row r="156" spans="1:6" ht="45" x14ac:dyDescent="0.25">
      <c r="A156" s="12">
        <v>56</v>
      </c>
      <c r="B156" s="13" t="s">
        <v>433</v>
      </c>
      <c r="C156" s="13" t="s">
        <v>304</v>
      </c>
      <c r="D156" s="12" t="s">
        <v>431</v>
      </c>
      <c r="E156" s="12" t="s">
        <v>432</v>
      </c>
      <c r="F156" s="36">
        <v>66600</v>
      </c>
    </row>
    <row r="157" spans="1:6" ht="45" x14ac:dyDescent="0.25">
      <c r="A157" s="12">
        <v>57</v>
      </c>
      <c r="B157" s="13" t="s">
        <v>434</v>
      </c>
      <c r="C157" s="13" t="s">
        <v>304</v>
      </c>
      <c r="D157" s="12" t="s">
        <v>431</v>
      </c>
      <c r="E157" s="12" t="s">
        <v>432</v>
      </c>
      <c r="F157" s="36">
        <v>39000</v>
      </c>
    </row>
    <row r="158" spans="1:6" ht="45" x14ac:dyDescent="0.25">
      <c r="A158" s="12">
        <v>58</v>
      </c>
      <c r="B158" s="13" t="s">
        <v>435</v>
      </c>
      <c r="C158" s="13" t="s">
        <v>304</v>
      </c>
      <c r="D158" s="12" t="s">
        <v>431</v>
      </c>
      <c r="E158" s="12" t="s">
        <v>432</v>
      </c>
      <c r="F158" s="36">
        <v>4900</v>
      </c>
    </row>
    <row r="159" spans="1:6" ht="45" x14ac:dyDescent="0.25">
      <c r="A159" s="12">
        <v>59</v>
      </c>
      <c r="B159" s="13" t="s">
        <v>436</v>
      </c>
      <c r="C159" s="13" t="s">
        <v>304</v>
      </c>
      <c r="D159" s="12" t="s">
        <v>431</v>
      </c>
      <c r="E159" s="12" t="s">
        <v>432</v>
      </c>
      <c r="F159" s="36">
        <v>98600</v>
      </c>
    </row>
    <row r="160" spans="1:6" s="33" customFormat="1" ht="45" x14ac:dyDescent="0.25">
      <c r="A160" s="12">
        <v>60</v>
      </c>
      <c r="B160" s="13" t="s">
        <v>437</v>
      </c>
      <c r="C160" s="13" t="s">
        <v>438</v>
      </c>
      <c r="D160" s="13" t="s">
        <v>439</v>
      </c>
      <c r="E160" s="13" t="s">
        <v>440</v>
      </c>
      <c r="F160" s="37">
        <v>50000</v>
      </c>
    </row>
    <row r="161" spans="1:6" s="33" customFormat="1" ht="30" x14ac:dyDescent="0.25">
      <c r="A161" s="12">
        <v>61</v>
      </c>
      <c r="B161" s="13" t="s">
        <v>441</v>
      </c>
      <c r="C161" s="13" t="s">
        <v>438</v>
      </c>
      <c r="D161" s="13" t="s">
        <v>439</v>
      </c>
      <c r="E161" s="13" t="s">
        <v>440</v>
      </c>
      <c r="F161" s="37">
        <v>50000</v>
      </c>
    </row>
    <row r="162" spans="1:6" s="33" customFormat="1" ht="30" x14ac:dyDescent="0.25">
      <c r="A162" s="12">
        <v>62</v>
      </c>
      <c r="B162" s="13" t="s">
        <v>442</v>
      </c>
      <c r="C162" s="13" t="s">
        <v>438</v>
      </c>
      <c r="D162" s="13" t="s">
        <v>439</v>
      </c>
      <c r="E162" s="13" t="s">
        <v>440</v>
      </c>
      <c r="F162" s="37">
        <v>50000</v>
      </c>
    </row>
    <row r="163" spans="1:6" s="33" customFormat="1" ht="30" x14ac:dyDescent="0.25">
      <c r="A163" s="12">
        <v>63</v>
      </c>
      <c r="B163" s="13" t="s">
        <v>443</v>
      </c>
      <c r="C163" s="13" t="s">
        <v>438</v>
      </c>
      <c r="D163" s="13" t="s">
        <v>439</v>
      </c>
      <c r="E163" s="13" t="s">
        <v>440</v>
      </c>
      <c r="F163" s="37">
        <v>50000</v>
      </c>
    </row>
    <row r="164" spans="1:6" s="33" customFormat="1" ht="45" x14ac:dyDescent="0.25">
      <c r="A164" s="12">
        <v>64</v>
      </c>
      <c r="B164" s="13" t="s">
        <v>444</v>
      </c>
      <c r="C164" s="13" t="s">
        <v>445</v>
      </c>
      <c r="D164" s="13" t="s">
        <v>446</v>
      </c>
      <c r="E164" s="13" t="s">
        <v>447</v>
      </c>
      <c r="F164" s="37">
        <v>5000</v>
      </c>
    </row>
    <row r="165" spans="1:6" s="33" customFormat="1" ht="45" x14ac:dyDescent="0.25">
      <c r="A165" s="12">
        <v>65</v>
      </c>
      <c r="B165" s="13" t="s">
        <v>444</v>
      </c>
      <c r="C165" s="13" t="s">
        <v>445</v>
      </c>
      <c r="D165" s="13" t="s">
        <v>448</v>
      </c>
      <c r="E165" s="13" t="s">
        <v>447</v>
      </c>
      <c r="F165" s="37">
        <v>5000</v>
      </c>
    </row>
    <row r="166" spans="1:6" s="33" customFormat="1" ht="45" x14ac:dyDescent="0.25">
      <c r="A166" s="12">
        <v>66</v>
      </c>
      <c r="B166" s="13" t="s">
        <v>444</v>
      </c>
      <c r="C166" s="13" t="s">
        <v>445</v>
      </c>
      <c r="D166" s="13" t="s">
        <v>449</v>
      </c>
      <c r="E166" s="13" t="s">
        <v>447</v>
      </c>
      <c r="F166" s="37">
        <v>50000</v>
      </c>
    </row>
    <row r="167" spans="1:6" s="33" customFormat="1" ht="45" x14ac:dyDescent="0.25">
      <c r="A167" s="12">
        <v>67</v>
      </c>
      <c r="B167" s="13" t="s">
        <v>444</v>
      </c>
      <c r="C167" s="13" t="s">
        <v>445</v>
      </c>
      <c r="D167" s="13" t="s">
        <v>450</v>
      </c>
      <c r="E167" s="13" t="s">
        <v>447</v>
      </c>
      <c r="F167" s="37">
        <v>100000</v>
      </c>
    </row>
    <row r="168" spans="1:6" s="33" customFormat="1" ht="45" x14ac:dyDescent="0.25">
      <c r="A168" s="12">
        <v>68</v>
      </c>
      <c r="B168" s="13" t="s">
        <v>451</v>
      </c>
      <c r="C168" s="13" t="s">
        <v>452</v>
      </c>
      <c r="D168" s="13" t="s">
        <v>453</v>
      </c>
      <c r="E168" s="13" t="s">
        <v>454</v>
      </c>
      <c r="F168" s="37">
        <v>500000</v>
      </c>
    </row>
    <row r="169" spans="1:6" s="33" customFormat="1" ht="45" x14ac:dyDescent="0.25">
      <c r="A169" s="12">
        <v>69</v>
      </c>
      <c r="B169" s="13" t="s">
        <v>455</v>
      </c>
      <c r="C169" s="13" t="s">
        <v>456</v>
      </c>
      <c r="D169" s="13" t="s">
        <v>453</v>
      </c>
      <c r="E169" s="13" t="s">
        <v>454</v>
      </c>
      <c r="F169" s="37">
        <v>5000</v>
      </c>
    </row>
    <row r="170" spans="1:6" ht="45" x14ac:dyDescent="0.25">
      <c r="A170" s="12">
        <v>70</v>
      </c>
      <c r="B170" s="13" t="s">
        <v>457</v>
      </c>
      <c r="C170" s="13" t="s">
        <v>438</v>
      </c>
      <c r="D170" s="13" t="s">
        <v>453</v>
      </c>
      <c r="E170" s="13" t="s">
        <v>454</v>
      </c>
      <c r="F170" s="36">
        <v>100000</v>
      </c>
    </row>
    <row r="171" spans="1:6" ht="30" x14ac:dyDescent="0.25">
      <c r="A171" s="12">
        <v>71</v>
      </c>
      <c r="B171" s="13" t="s">
        <v>458</v>
      </c>
      <c r="C171" s="13" t="s">
        <v>438</v>
      </c>
      <c r="D171" s="13" t="s">
        <v>453</v>
      </c>
      <c r="E171" s="13" t="s">
        <v>454</v>
      </c>
      <c r="F171" s="36">
        <v>100000</v>
      </c>
    </row>
    <row r="172" spans="1:6" ht="30" x14ac:dyDescent="0.25">
      <c r="A172" s="12">
        <v>72</v>
      </c>
      <c r="B172" s="13" t="s">
        <v>459</v>
      </c>
      <c r="C172" s="13" t="s">
        <v>438</v>
      </c>
      <c r="D172" s="13" t="s">
        <v>453</v>
      </c>
      <c r="E172" s="13" t="s">
        <v>454</v>
      </c>
      <c r="F172" s="36">
        <v>100000</v>
      </c>
    </row>
    <row r="173" spans="1:6" ht="45" x14ac:dyDescent="0.25">
      <c r="A173" s="12">
        <v>73</v>
      </c>
      <c r="B173" s="13" t="s">
        <v>460</v>
      </c>
      <c r="C173" s="13" t="s">
        <v>438</v>
      </c>
      <c r="D173" s="12" t="s">
        <v>461</v>
      </c>
      <c r="E173" s="13" t="s">
        <v>454</v>
      </c>
      <c r="F173" s="36">
        <v>100000</v>
      </c>
    </row>
    <row r="174" spans="1:6" ht="45" x14ac:dyDescent="0.25">
      <c r="A174" s="12">
        <v>74</v>
      </c>
      <c r="B174" s="13" t="s">
        <v>462</v>
      </c>
      <c r="C174" s="13" t="s">
        <v>438</v>
      </c>
      <c r="D174" s="12" t="s">
        <v>463</v>
      </c>
      <c r="E174" s="13" t="s">
        <v>454</v>
      </c>
      <c r="F174" s="36">
        <v>100000</v>
      </c>
    </row>
    <row r="175" spans="1:6" ht="30" x14ac:dyDescent="0.25">
      <c r="A175" s="12">
        <v>75</v>
      </c>
      <c r="B175" s="13" t="s">
        <v>464</v>
      </c>
      <c r="C175" s="13" t="s">
        <v>465</v>
      </c>
      <c r="D175" s="12" t="s">
        <v>466</v>
      </c>
      <c r="E175" s="13" t="s">
        <v>454</v>
      </c>
      <c r="F175" s="36">
        <v>50000</v>
      </c>
    </row>
    <row r="176" spans="1:6" ht="30" x14ac:dyDescent="0.25">
      <c r="A176" s="12">
        <v>76</v>
      </c>
      <c r="B176" s="13" t="s">
        <v>464</v>
      </c>
      <c r="C176" s="13" t="s">
        <v>465</v>
      </c>
      <c r="D176" s="12" t="s">
        <v>466</v>
      </c>
      <c r="E176" s="13" t="s">
        <v>454</v>
      </c>
      <c r="F176" s="36">
        <v>10000</v>
      </c>
    </row>
    <row r="177" spans="1:6" ht="30" x14ac:dyDescent="0.25">
      <c r="A177" s="12">
        <v>77</v>
      </c>
      <c r="B177" s="13" t="s">
        <v>467</v>
      </c>
      <c r="C177" s="13" t="s">
        <v>465</v>
      </c>
      <c r="D177" s="12" t="s">
        <v>327</v>
      </c>
      <c r="E177" s="13" t="s">
        <v>454</v>
      </c>
      <c r="F177" s="36">
        <v>50000</v>
      </c>
    </row>
    <row r="178" spans="1:6" ht="30" x14ac:dyDescent="0.25">
      <c r="A178" s="12">
        <v>78</v>
      </c>
      <c r="B178" s="13" t="s">
        <v>468</v>
      </c>
      <c r="C178" s="13" t="s">
        <v>465</v>
      </c>
      <c r="D178" s="12" t="s">
        <v>466</v>
      </c>
      <c r="E178" s="13" t="s">
        <v>454</v>
      </c>
      <c r="F178" s="36">
        <v>50000</v>
      </c>
    </row>
    <row r="179" spans="1:6" ht="30" x14ac:dyDescent="0.25">
      <c r="A179" s="12">
        <v>79</v>
      </c>
      <c r="B179" s="13" t="s">
        <v>468</v>
      </c>
      <c r="C179" s="13" t="s">
        <v>465</v>
      </c>
      <c r="D179" s="12" t="s">
        <v>466</v>
      </c>
      <c r="E179" s="13" t="s">
        <v>454</v>
      </c>
      <c r="F179" s="36">
        <v>10000</v>
      </c>
    </row>
    <row r="180" spans="1:6" ht="30" x14ac:dyDescent="0.25">
      <c r="A180" s="12">
        <v>80</v>
      </c>
      <c r="B180" s="13" t="s">
        <v>468</v>
      </c>
      <c r="C180" s="13" t="s">
        <v>465</v>
      </c>
      <c r="D180" s="12" t="s">
        <v>466</v>
      </c>
      <c r="E180" s="13" t="s">
        <v>454</v>
      </c>
      <c r="F180" s="36">
        <v>10000</v>
      </c>
    </row>
    <row r="181" spans="1:6" ht="30" x14ac:dyDescent="0.25">
      <c r="A181" s="12">
        <v>81</v>
      </c>
      <c r="B181" s="13" t="s">
        <v>469</v>
      </c>
      <c r="C181" s="13" t="s">
        <v>438</v>
      </c>
      <c r="D181" s="12" t="s">
        <v>453</v>
      </c>
      <c r="E181" s="13" t="s">
        <v>454</v>
      </c>
      <c r="F181" s="36">
        <v>50000</v>
      </c>
    </row>
    <row r="182" spans="1:6" ht="30" x14ac:dyDescent="0.25">
      <c r="A182" s="12">
        <v>82</v>
      </c>
      <c r="B182" s="13" t="s">
        <v>469</v>
      </c>
      <c r="C182" s="13" t="s">
        <v>438</v>
      </c>
      <c r="D182" s="12" t="s">
        <v>453</v>
      </c>
      <c r="E182" s="13" t="s">
        <v>454</v>
      </c>
      <c r="F182" s="36">
        <v>100000</v>
      </c>
    </row>
    <row r="183" spans="1:6" ht="30" x14ac:dyDescent="0.25">
      <c r="A183" s="12">
        <v>83</v>
      </c>
      <c r="B183" s="13" t="s">
        <v>470</v>
      </c>
      <c r="C183" s="13" t="s">
        <v>471</v>
      </c>
      <c r="D183" s="12" t="s">
        <v>472</v>
      </c>
      <c r="E183" s="12" t="s">
        <v>472</v>
      </c>
      <c r="F183" s="36">
        <v>1390</v>
      </c>
    </row>
    <row r="184" spans="1:6" ht="30" x14ac:dyDescent="0.25">
      <c r="A184" s="12">
        <v>84</v>
      </c>
      <c r="B184" s="13" t="s">
        <v>473</v>
      </c>
      <c r="C184" s="13" t="s">
        <v>471</v>
      </c>
      <c r="D184" s="12" t="s">
        <v>472</v>
      </c>
      <c r="E184" s="12" t="s">
        <v>472</v>
      </c>
      <c r="F184" s="36">
        <v>1490</v>
      </c>
    </row>
    <row r="185" spans="1:6" ht="30" x14ac:dyDescent="0.25">
      <c r="A185" s="12">
        <v>85</v>
      </c>
      <c r="B185" s="13" t="s">
        <v>474</v>
      </c>
      <c r="C185" s="13" t="s">
        <v>471</v>
      </c>
      <c r="D185" s="12" t="s">
        <v>472</v>
      </c>
      <c r="E185" s="12" t="s">
        <v>472</v>
      </c>
      <c r="F185" s="36">
        <v>4200</v>
      </c>
    </row>
    <row r="186" spans="1:6" ht="30" x14ac:dyDescent="0.25">
      <c r="A186" s="12">
        <v>86</v>
      </c>
      <c r="B186" s="13" t="s">
        <v>475</v>
      </c>
      <c r="C186" s="13" t="s">
        <v>471</v>
      </c>
      <c r="D186" s="12" t="s">
        <v>472</v>
      </c>
      <c r="E186" s="12" t="s">
        <v>472</v>
      </c>
      <c r="F186" s="36">
        <v>1490</v>
      </c>
    </row>
    <row r="187" spans="1:6" x14ac:dyDescent="0.25">
      <c r="A187" s="12">
        <v>87</v>
      </c>
      <c r="B187" s="13" t="s">
        <v>476</v>
      </c>
      <c r="C187" s="13" t="s">
        <v>471</v>
      </c>
      <c r="D187" s="12" t="s">
        <v>472</v>
      </c>
      <c r="E187" s="12" t="s">
        <v>472</v>
      </c>
      <c r="F187" s="36">
        <v>4400</v>
      </c>
    </row>
    <row r="188" spans="1:6" ht="30" x14ac:dyDescent="0.25">
      <c r="A188" s="12">
        <v>88</v>
      </c>
      <c r="B188" s="13" t="s">
        <v>477</v>
      </c>
      <c r="C188" s="13" t="s">
        <v>471</v>
      </c>
      <c r="D188" s="12" t="s">
        <v>472</v>
      </c>
      <c r="E188" s="12" t="s">
        <v>472</v>
      </c>
      <c r="F188" s="36">
        <v>1190</v>
      </c>
    </row>
    <row r="189" spans="1:6" ht="30" x14ac:dyDescent="0.25">
      <c r="A189" s="12">
        <v>89</v>
      </c>
      <c r="B189" s="13" t="s">
        <v>478</v>
      </c>
      <c r="C189" s="13" t="s">
        <v>471</v>
      </c>
      <c r="D189" s="12" t="s">
        <v>472</v>
      </c>
      <c r="E189" s="12" t="s">
        <v>472</v>
      </c>
      <c r="F189" s="36">
        <v>1755</v>
      </c>
    </row>
    <row r="190" spans="1:6" ht="30" x14ac:dyDescent="0.25">
      <c r="A190" s="12">
        <v>90</v>
      </c>
      <c r="B190" s="13" t="s">
        <v>479</v>
      </c>
      <c r="C190" s="13" t="s">
        <v>471</v>
      </c>
      <c r="D190" s="12" t="s">
        <v>472</v>
      </c>
      <c r="E190" s="12" t="s">
        <v>472</v>
      </c>
      <c r="F190" s="36">
        <v>1455</v>
      </c>
    </row>
    <row r="191" spans="1:6" ht="30" x14ac:dyDescent="0.25">
      <c r="A191" s="12">
        <v>91</v>
      </c>
      <c r="B191" s="13" t="s">
        <v>480</v>
      </c>
      <c r="C191" s="13" t="s">
        <v>471</v>
      </c>
      <c r="D191" s="12" t="s">
        <v>472</v>
      </c>
      <c r="E191" s="12" t="s">
        <v>472</v>
      </c>
      <c r="F191" s="36">
        <v>1555</v>
      </c>
    </row>
    <row r="192" spans="1:6" ht="45" x14ac:dyDescent="0.25">
      <c r="A192" s="12">
        <v>92</v>
      </c>
      <c r="B192" s="13" t="s">
        <v>481</v>
      </c>
      <c r="C192" s="13" t="s">
        <v>348</v>
      </c>
      <c r="D192" s="12" t="s">
        <v>482</v>
      </c>
      <c r="E192" s="12" t="s">
        <v>390</v>
      </c>
      <c r="F192" s="36">
        <v>50000</v>
      </c>
    </row>
    <row r="193" spans="1:6" x14ac:dyDescent="0.25">
      <c r="A193" s="12">
        <v>93</v>
      </c>
      <c r="B193" s="13" t="s">
        <v>483</v>
      </c>
      <c r="C193" s="13" t="s">
        <v>471</v>
      </c>
      <c r="D193" s="12" t="s">
        <v>484</v>
      </c>
      <c r="E193" s="12" t="s">
        <v>392</v>
      </c>
      <c r="F193" s="36">
        <v>980</v>
      </c>
    </row>
    <row r="194" spans="1:6" ht="30" x14ac:dyDescent="0.25">
      <c r="A194" s="12">
        <v>94</v>
      </c>
      <c r="B194" s="13" t="s">
        <v>485</v>
      </c>
      <c r="C194" s="13" t="s">
        <v>471</v>
      </c>
      <c r="D194" s="12" t="s">
        <v>484</v>
      </c>
      <c r="E194" s="12" t="s">
        <v>392</v>
      </c>
      <c r="F194" s="36">
        <v>980</v>
      </c>
    </row>
    <row r="195" spans="1:6" x14ac:dyDescent="0.25">
      <c r="A195" s="12">
        <v>95</v>
      </c>
      <c r="B195" s="13" t="s">
        <v>486</v>
      </c>
      <c r="C195" s="13" t="s">
        <v>471</v>
      </c>
      <c r="D195" s="12" t="s">
        <v>484</v>
      </c>
      <c r="E195" s="12" t="s">
        <v>392</v>
      </c>
      <c r="F195" s="36">
        <v>980</v>
      </c>
    </row>
    <row r="196" spans="1:6" x14ac:dyDescent="0.25">
      <c r="A196" s="12">
        <v>96</v>
      </c>
      <c r="B196" s="13" t="s">
        <v>487</v>
      </c>
      <c r="C196" s="13" t="s">
        <v>471</v>
      </c>
      <c r="D196" s="12" t="s">
        <v>484</v>
      </c>
      <c r="E196" s="12" t="s">
        <v>392</v>
      </c>
      <c r="F196" s="36">
        <v>980</v>
      </c>
    </row>
    <row r="197" spans="1:6" x14ac:dyDescent="0.25">
      <c r="A197" s="12">
        <v>97</v>
      </c>
      <c r="B197" s="13" t="s">
        <v>488</v>
      </c>
      <c r="C197" s="13" t="s">
        <v>471</v>
      </c>
      <c r="D197" s="12" t="s">
        <v>484</v>
      </c>
      <c r="E197" s="12" t="s">
        <v>392</v>
      </c>
      <c r="F197" s="36">
        <v>1445</v>
      </c>
    </row>
    <row r="198" spans="1:6" ht="30" x14ac:dyDescent="0.25">
      <c r="A198" s="12">
        <v>98</v>
      </c>
      <c r="B198" s="13" t="s">
        <v>489</v>
      </c>
      <c r="C198" s="13" t="s">
        <v>490</v>
      </c>
      <c r="D198" s="12" t="s">
        <v>491</v>
      </c>
      <c r="E198" s="12" t="s">
        <v>392</v>
      </c>
      <c r="F198" s="36">
        <v>100000</v>
      </c>
    </row>
    <row r="199" spans="1:6" ht="30" x14ac:dyDescent="0.25">
      <c r="A199" s="12">
        <v>99</v>
      </c>
      <c r="B199" s="13" t="s">
        <v>492</v>
      </c>
      <c r="C199" s="13" t="s">
        <v>493</v>
      </c>
      <c r="D199" s="12" t="s">
        <v>494</v>
      </c>
      <c r="E199" s="12" t="s">
        <v>495</v>
      </c>
      <c r="F199" s="36">
        <v>100000</v>
      </c>
    </row>
    <row r="200" spans="1:6" ht="30" x14ac:dyDescent="0.25">
      <c r="A200" s="12">
        <v>100</v>
      </c>
      <c r="B200" s="13" t="s">
        <v>496</v>
      </c>
      <c r="C200" s="13" t="s">
        <v>493</v>
      </c>
      <c r="D200" s="12" t="s">
        <v>494</v>
      </c>
      <c r="E200" s="12" t="s">
        <v>495</v>
      </c>
      <c r="F200" s="36">
        <v>100000</v>
      </c>
    </row>
    <row r="201" spans="1:6" ht="30" x14ac:dyDescent="0.25">
      <c r="A201" s="12">
        <v>101</v>
      </c>
      <c r="B201" s="13" t="s">
        <v>492</v>
      </c>
      <c r="C201" s="13" t="s">
        <v>493</v>
      </c>
      <c r="D201" s="12" t="s">
        <v>494</v>
      </c>
      <c r="E201" s="12" t="s">
        <v>495</v>
      </c>
      <c r="F201" s="36">
        <v>100000</v>
      </c>
    </row>
    <row r="202" spans="1:6" ht="30" x14ac:dyDescent="0.25">
      <c r="A202" s="12">
        <v>102</v>
      </c>
      <c r="B202" s="13" t="s">
        <v>492</v>
      </c>
      <c r="C202" s="13" t="s">
        <v>493</v>
      </c>
      <c r="D202" s="12" t="s">
        <v>396</v>
      </c>
      <c r="E202" s="12" t="s">
        <v>497</v>
      </c>
      <c r="F202" s="36">
        <v>50000</v>
      </c>
    </row>
    <row r="203" spans="1:6" ht="30" x14ac:dyDescent="0.25">
      <c r="A203" s="12">
        <v>103</v>
      </c>
      <c r="B203" s="13" t="s">
        <v>498</v>
      </c>
      <c r="C203" s="13" t="s">
        <v>499</v>
      </c>
      <c r="D203" s="12" t="s">
        <v>500</v>
      </c>
      <c r="E203" s="12" t="s">
        <v>501</v>
      </c>
      <c r="F203" s="36">
        <v>50000</v>
      </c>
    </row>
    <row r="204" spans="1:6" ht="30" x14ac:dyDescent="0.25">
      <c r="A204" s="12">
        <v>104</v>
      </c>
      <c r="B204" s="13" t="s">
        <v>502</v>
      </c>
      <c r="C204" s="13" t="s">
        <v>400</v>
      </c>
      <c r="D204" s="12" t="s">
        <v>503</v>
      </c>
      <c r="E204" s="12" t="s">
        <v>504</v>
      </c>
      <c r="F204" s="36">
        <v>100000</v>
      </c>
    </row>
    <row r="205" spans="1:6" ht="30" x14ac:dyDescent="0.25">
      <c r="A205" s="12">
        <v>105</v>
      </c>
      <c r="B205" s="13" t="s">
        <v>502</v>
      </c>
      <c r="C205" s="13" t="s">
        <v>400</v>
      </c>
      <c r="D205" s="12" t="s">
        <v>503</v>
      </c>
      <c r="E205" s="12" t="s">
        <v>504</v>
      </c>
      <c r="F205" s="36">
        <v>100000</v>
      </c>
    </row>
    <row r="206" spans="1:6" ht="30" x14ac:dyDescent="0.25">
      <c r="A206" s="12">
        <v>106</v>
      </c>
      <c r="B206" s="13" t="s">
        <v>505</v>
      </c>
      <c r="C206" s="13" t="s">
        <v>506</v>
      </c>
      <c r="D206" s="12" t="s">
        <v>507</v>
      </c>
      <c r="E206" s="12" t="s">
        <v>508</v>
      </c>
      <c r="F206" s="36">
        <v>50000</v>
      </c>
    </row>
    <row r="207" spans="1:6" ht="30" x14ac:dyDescent="0.25">
      <c r="A207" s="12">
        <v>107</v>
      </c>
      <c r="B207" s="13" t="s">
        <v>509</v>
      </c>
      <c r="C207" s="13" t="s">
        <v>510</v>
      </c>
      <c r="D207" s="12" t="s">
        <v>511</v>
      </c>
      <c r="E207" s="12" t="s">
        <v>512</v>
      </c>
      <c r="F207" s="36">
        <v>50000</v>
      </c>
    </row>
    <row r="208" spans="1:6" ht="30" x14ac:dyDescent="0.25">
      <c r="A208" s="12">
        <v>108</v>
      </c>
      <c r="B208" s="13" t="s">
        <v>509</v>
      </c>
      <c r="C208" s="13" t="s">
        <v>513</v>
      </c>
      <c r="D208" s="12" t="s">
        <v>514</v>
      </c>
      <c r="E208" s="12" t="s">
        <v>512</v>
      </c>
      <c r="F208" s="36">
        <v>50000</v>
      </c>
    </row>
    <row r="209" spans="1:6" ht="30" x14ac:dyDescent="0.25">
      <c r="A209" s="12">
        <v>109</v>
      </c>
      <c r="B209" s="13" t="s">
        <v>509</v>
      </c>
      <c r="C209" s="13" t="s">
        <v>515</v>
      </c>
      <c r="D209" s="12" t="s">
        <v>406</v>
      </c>
      <c r="E209" s="12" t="s">
        <v>512</v>
      </c>
      <c r="F209" s="36">
        <v>10000</v>
      </c>
    </row>
    <row r="210" spans="1:6" ht="30" x14ac:dyDescent="0.25">
      <c r="A210" s="12">
        <v>110</v>
      </c>
      <c r="B210" s="13" t="s">
        <v>509</v>
      </c>
      <c r="C210" s="13" t="s">
        <v>516</v>
      </c>
      <c r="D210" s="12" t="s">
        <v>416</v>
      </c>
      <c r="E210" s="12" t="s">
        <v>512</v>
      </c>
      <c r="F210" s="36">
        <v>10000</v>
      </c>
    </row>
    <row r="211" spans="1:6" ht="30" x14ac:dyDescent="0.25">
      <c r="A211" s="12">
        <v>111</v>
      </c>
      <c r="B211" s="13" t="s">
        <v>509</v>
      </c>
      <c r="C211" s="13" t="s">
        <v>517</v>
      </c>
      <c r="D211" s="12" t="s">
        <v>398</v>
      </c>
      <c r="E211" s="12" t="s">
        <v>512</v>
      </c>
      <c r="F211" s="36">
        <v>10000</v>
      </c>
    </row>
    <row r="212" spans="1:6" ht="30" x14ac:dyDescent="0.25">
      <c r="A212" s="12">
        <v>112</v>
      </c>
      <c r="B212" s="13" t="s">
        <v>509</v>
      </c>
      <c r="C212" s="13" t="s">
        <v>518</v>
      </c>
      <c r="D212" s="12" t="s">
        <v>439</v>
      </c>
      <c r="E212" s="12" t="s">
        <v>512</v>
      </c>
      <c r="F212" s="36">
        <v>50000</v>
      </c>
    </row>
    <row r="213" spans="1:6" ht="30" x14ac:dyDescent="0.25">
      <c r="A213" s="12">
        <v>113</v>
      </c>
      <c r="B213" s="13" t="s">
        <v>509</v>
      </c>
      <c r="C213" s="13" t="s">
        <v>519</v>
      </c>
      <c r="D213" s="12" t="s">
        <v>406</v>
      </c>
      <c r="E213" s="12" t="s">
        <v>512</v>
      </c>
      <c r="F213" s="36">
        <v>10000</v>
      </c>
    </row>
    <row r="214" spans="1:6" ht="30" x14ac:dyDescent="0.25">
      <c r="A214" s="12">
        <v>114</v>
      </c>
      <c r="B214" s="13" t="s">
        <v>509</v>
      </c>
      <c r="C214" s="13" t="s">
        <v>520</v>
      </c>
      <c r="D214" s="12" t="s">
        <v>406</v>
      </c>
      <c r="E214" s="12" t="s">
        <v>512</v>
      </c>
      <c r="F214" s="36">
        <v>10000</v>
      </c>
    </row>
    <row r="215" spans="1:6" ht="30" x14ac:dyDescent="0.25">
      <c r="A215" s="12">
        <v>115</v>
      </c>
      <c r="B215" s="13" t="s">
        <v>509</v>
      </c>
      <c r="C215" s="13" t="s">
        <v>521</v>
      </c>
      <c r="D215" s="12" t="s">
        <v>416</v>
      </c>
      <c r="E215" s="12" t="s">
        <v>512</v>
      </c>
      <c r="F215" s="36">
        <v>10000</v>
      </c>
    </row>
    <row r="216" spans="1:6" ht="30" x14ac:dyDescent="0.25">
      <c r="A216" s="12">
        <v>116</v>
      </c>
      <c r="B216" s="13" t="s">
        <v>509</v>
      </c>
      <c r="C216" s="13" t="s">
        <v>522</v>
      </c>
      <c r="D216" s="12" t="s">
        <v>416</v>
      </c>
      <c r="E216" s="12" t="s">
        <v>512</v>
      </c>
      <c r="F216" s="36">
        <v>10000</v>
      </c>
    </row>
    <row r="217" spans="1:6" ht="30" x14ac:dyDescent="0.25">
      <c r="A217" s="12">
        <v>117</v>
      </c>
      <c r="B217" s="13" t="s">
        <v>509</v>
      </c>
      <c r="C217" s="13" t="s">
        <v>523</v>
      </c>
      <c r="D217" s="53" t="s">
        <v>406</v>
      </c>
      <c r="E217" s="12" t="s">
        <v>512</v>
      </c>
      <c r="F217" s="36">
        <v>10000</v>
      </c>
    </row>
    <row r="218" spans="1:6" ht="30" x14ac:dyDescent="0.25">
      <c r="A218" s="12">
        <v>118</v>
      </c>
      <c r="B218" s="13" t="s">
        <v>509</v>
      </c>
      <c r="C218" s="13" t="s">
        <v>524</v>
      </c>
      <c r="D218" s="12" t="s">
        <v>406</v>
      </c>
      <c r="E218" s="12" t="s">
        <v>512</v>
      </c>
      <c r="F218" s="36">
        <v>10000</v>
      </c>
    </row>
    <row r="219" spans="1:6" ht="30" x14ac:dyDescent="0.25">
      <c r="A219" s="12">
        <v>119</v>
      </c>
      <c r="B219" s="13" t="s">
        <v>509</v>
      </c>
      <c r="C219" s="13" t="s">
        <v>130</v>
      </c>
      <c r="D219" s="12" t="s">
        <v>401</v>
      </c>
      <c r="E219" s="12" t="s">
        <v>512</v>
      </c>
      <c r="F219" s="36">
        <v>10000</v>
      </c>
    </row>
    <row r="220" spans="1:6" ht="30" x14ac:dyDescent="0.25">
      <c r="A220" s="12">
        <v>120</v>
      </c>
      <c r="B220" s="13" t="s">
        <v>509</v>
      </c>
      <c r="C220" s="13" t="s">
        <v>525</v>
      </c>
      <c r="D220" s="12" t="s">
        <v>526</v>
      </c>
      <c r="E220" s="12" t="s">
        <v>512</v>
      </c>
      <c r="F220" s="36">
        <v>10000</v>
      </c>
    </row>
    <row r="221" spans="1:6" ht="30" x14ac:dyDescent="0.25">
      <c r="A221" s="12">
        <v>121</v>
      </c>
      <c r="B221" s="13" t="s">
        <v>509</v>
      </c>
      <c r="C221" s="13" t="s">
        <v>527</v>
      </c>
      <c r="D221" s="12" t="s">
        <v>365</v>
      </c>
      <c r="E221" s="12" t="s">
        <v>512</v>
      </c>
      <c r="F221" s="36">
        <v>10000</v>
      </c>
    </row>
    <row r="222" spans="1:6" ht="30" x14ac:dyDescent="0.25">
      <c r="A222" s="12">
        <v>122</v>
      </c>
      <c r="B222" s="13" t="s">
        <v>509</v>
      </c>
      <c r="C222" s="13" t="s">
        <v>528</v>
      </c>
      <c r="D222" s="12" t="s">
        <v>529</v>
      </c>
      <c r="E222" s="12" t="s">
        <v>512</v>
      </c>
      <c r="F222" s="36">
        <v>10000</v>
      </c>
    </row>
    <row r="223" spans="1:6" ht="30" x14ac:dyDescent="0.25">
      <c r="A223" s="12">
        <v>123</v>
      </c>
      <c r="B223" s="13" t="s">
        <v>509</v>
      </c>
      <c r="C223" s="13" t="s">
        <v>530</v>
      </c>
      <c r="D223" s="12" t="s">
        <v>406</v>
      </c>
      <c r="E223" s="12" t="s">
        <v>512</v>
      </c>
      <c r="F223" s="36">
        <v>50000</v>
      </c>
    </row>
    <row r="224" spans="1:6" ht="30" x14ac:dyDescent="0.25">
      <c r="A224" s="12">
        <v>124</v>
      </c>
      <c r="B224" s="13" t="s">
        <v>509</v>
      </c>
      <c r="C224" s="13" t="s">
        <v>531</v>
      </c>
      <c r="D224" s="12" t="s">
        <v>129</v>
      </c>
      <c r="E224" s="12" t="s">
        <v>512</v>
      </c>
      <c r="F224" s="36">
        <v>50000</v>
      </c>
    </row>
    <row r="225" spans="1:6" ht="30" x14ac:dyDescent="0.25">
      <c r="A225" s="12">
        <v>125</v>
      </c>
      <c r="B225" s="13" t="s">
        <v>509</v>
      </c>
      <c r="C225" s="13" t="s">
        <v>532</v>
      </c>
      <c r="D225" s="12" t="s">
        <v>533</v>
      </c>
      <c r="E225" s="12" t="s">
        <v>512</v>
      </c>
      <c r="F225" s="36">
        <v>10000</v>
      </c>
    </row>
    <row r="226" spans="1:6" ht="30" x14ac:dyDescent="0.25">
      <c r="A226" s="12">
        <v>126</v>
      </c>
      <c r="B226" s="13" t="s">
        <v>509</v>
      </c>
      <c r="C226" s="13" t="s">
        <v>534</v>
      </c>
      <c r="D226" s="12" t="s">
        <v>529</v>
      </c>
      <c r="E226" s="12" t="s">
        <v>512</v>
      </c>
      <c r="F226" s="36">
        <v>10000</v>
      </c>
    </row>
    <row r="227" spans="1:6" ht="30" x14ac:dyDescent="0.25">
      <c r="A227" s="12">
        <v>127</v>
      </c>
      <c r="B227" s="13" t="s">
        <v>509</v>
      </c>
      <c r="C227" s="13" t="s">
        <v>535</v>
      </c>
      <c r="D227" s="12" t="s">
        <v>536</v>
      </c>
      <c r="E227" s="12" t="s">
        <v>512</v>
      </c>
      <c r="F227" s="36">
        <v>10000</v>
      </c>
    </row>
    <row r="228" spans="1:6" ht="30" x14ac:dyDescent="0.25">
      <c r="A228" s="12">
        <v>128</v>
      </c>
      <c r="B228" s="13" t="s">
        <v>509</v>
      </c>
      <c r="C228" s="13" t="s">
        <v>537</v>
      </c>
      <c r="D228" s="12" t="s">
        <v>416</v>
      </c>
      <c r="E228" s="12" t="s">
        <v>512</v>
      </c>
      <c r="F228" s="36">
        <v>10000</v>
      </c>
    </row>
    <row r="229" spans="1:6" ht="30" x14ac:dyDescent="0.25">
      <c r="A229" s="12">
        <v>129</v>
      </c>
      <c r="B229" s="13" t="s">
        <v>509</v>
      </c>
      <c r="C229" s="13" t="s">
        <v>538</v>
      </c>
      <c r="D229" s="12" t="s">
        <v>416</v>
      </c>
      <c r="E229" s="12" t="s">
        <v>512</v>
      </c>
      <c r="F229" s="36">
        <v>10000</v>
      </c>
    </row>
    <row r="230" spans="1:6" ht="30" x14ac:dyDescent="0.25">
      <c r="A230" s="12">
        <v>130</v>
      </c>
      <c r="B230" s="13" t="s">
        <v>509</v>
      </c>
      <c r="C230" s="13" t="s">
        <v>539</v>
      </c>
      <c r="D230" s="12" t="s">
        <v>131</v>
      </c>
      <c r="E230" s="12" t="s">
        <v>512</v>
      </c>
      <c r="F230" s="36">
        <v>50000</v>
      </c>
    </row>
    <row r="231" spans="1:6" ht="30" x14ac:dyDescent="0.25">
      <c r="A231" s="12">
        <v>131</v>
      </c>
      <c r="B231" s="13" t="s">
        <v>509</v>
      </c>
      <c r="C231" s="13" t="s">
        <v>540</v>
      </c>
      <c r="D231" s="12" t="s">
        <v>406</v>
      </c>
      <c r="E231" s="12" t="s">
        <v>512</v>
      </c>
      <c r="F231" s="36">
        <v>10000</v>
      </c>
    </row>
    <row r="232" spans="1:6" ht="30" x14ac:dyDescent="0.25">
      <c r="A232" s="12">
        <v>132</v>
      </c>
      <c r="B232" s="13" t="s">
        <v>509</v>
      </c>
      <c r="C232" s="13" t="s">
        <v>541</v>
      </c>
      <c r="D232" s="12" t="s">
        <v>397</v>
      </c>
      <c r="E232" s="12" t="s">
        <v>512</v>
      </c>
      <c r="F232" s="36">
        <v>10000</v>
      </c>
    </row>
    <row r="233" spans="1:6" ht="30" x14ac:dyDescent="0.25">
      <c r="A233" s="12">
        <v>133</v>
      </c>
      <c r="B233" s="13" t="s">
        <v>509</v>
      </c>
      <c r="C233" s="13" t="s">
        <v>542</v>
      </c>
      <c r="D233" s="12" t="s">
        <v>406</v>
      </c>
      <c r="E233" s="12" t="s">
        <v>512</v>
      </c>
      <c r="F233" s="36">
        <v>10000</v>
      </c>
    </row>
    <row r="234" spans="1:6" ht="30" x14ac:dyDescent="0.25">
      <c r="A234" s="12">
        <v>134</v>
      </c>
      <c r="B234" s="13" t="s">
        <v>509</v>
      </c>
      <c r="C234" s="13" t="s">
        <v>543</v>
      </c>
      <c r="D234" s="12" t="s">
        <v>544</v>
      </c>
      <c r="E234" s="12" t="s">
        <v>512</v>
      </c>
      <c r="F234" s="36">
        <v>10000</v>
      </c>
    </row>
    <row r="235" spans="1:6" ht="30" x14ac:dyDescent="0.25">
      <c r="A235" s="12">
        <v>135</v>
      </c>
      <c r="B235" s="13" t="s">
        <v>509</v>
      </c>
      <c r="C235" s="13" t="s">
        <v>545</v>
      </c>
      <c r="D235" s="12" t="s">
        <v>406</v>
      </c>
      <c r="E235" s="12" t="s">
        <v>512</v>
      </c>
      <c r="F235" s="36">
        <v>10000</v>
      </c>
    </row>
    <row r="236" spans="1:6" ht="30" x14ac:dyDescent="0.25">
      <c r="A236" s="12">
        <v>136</v>
      </c>
      <c r="B236" s="13" t="s">
        <v>509</v>
      </c>
      <c r="C236" s="13" t="s">
        <v>546</v>
      </c>
      <c r="D236" s="12" t="s">
        <v>547</v>
      </c>
      <c r="E236" s="12" t="s">
        <v>512</v>
      </c>
      <c r="F236" s="36">
        <v>50000</v>
      </c>
    </row>
    <row r="237" spans="1:6" ht="30" x14ac:dyDescent="0.25">
      <c r="A237" s="12">
        <v>137</v>
      </c>
      <c r="B237" s="13" t="s">
        <v>509</v>
      </c>
      <c r="C237" s="13" t="s">
        <v>548</v>
      </c>
      <c r="D237" s="12" t="s">
        <v>549</v>
      </c>
      <c r="E237" s="12" t="s">
        <v>512</v>
      </c>
      <c r="F237" s="36">
        <v>50000</v>
      </c>
    </row>
    <row r="238" spans="1:6" ht="30" x14ac:dyDescent="0.25">
      <c r="A238" s="12">
        <v>138</v>
      </c>
      <c r="B238" s="13" t="s">
        <v>509</v>
      </c>
      <c r="C238" s="13" t="s">
        <v>550</v>
      </c>
      <c r="D238" s="12" t="s">
        <v>406</v>
      </c>
      <c r="E238" s="12" t="s">
        <v>512</v>
      </c>
      <c r="F238" s="36">
        <v>50000</v>
      </c>
    </row>
    <row r="239" spans="1:6" ht="30" x14ac:dyDescent="0.25">
      <c r="A239" s="12">
        <v>139</v>
      </c>
      <c r="B239" s="13" t="s">
        <v>509</v>
      </c>
      <c r="C239" s="13" t="s">
        <v>551</v>
      </c>
      <c r="D239" s="12" t="s">
        <v>406</v>
      </c>
      <c r="E239" s="12" t="s">
        <v>512</v>
      </c>
      <c r="F239" s="36">
        <v>10000</v>
      </c>
    </row>
    <row r="240" spans="1:6" ht="30" x14ac:dyDescent="0.25">
      <c r="A240" s="12">
        <v>140</v>
      </c>
      <c r="B240" s="13" t="s">
        <v>509</v>
      </c>
      <c r="C240" s="13" t="s">
        <v>552</v>
      </c>
      <c r="D240" s="12" t="s">
        <v>397</v>
      </c>
      <c r="E240" s="12" t="s">
        <v>512</v>
      </c>
      <c r="F240" s="36">
        <v>10000</v>
      </c>
    </row>
    <row r="241" spans="1:6" ht="30" x14ac:dyDescent="0.25">
      <c r="A241" s="12">
        <v>141</v>
      </c>
      <c r="B241" s="13" t="s">
        <v>509</v>
      </c>
      <c r="C241" s="13" t="s">
        <v>553</v>
      </c>
      <c r="D241" s="12" t="s">
        <v>416</v>
      </c>
      <c r="E241" s="12" t="s">
        <v>512</v>
      </c>
      <c r="F241" s="36">
        <v>50000</v>
      </c>
    </row>
    <row r="242" spans="1:6" ht="45" x14ac:dyDescent="0.25">
      <c r="A242" s="12">
        <v>142</v>
      </c>
      <c r="B242" s="13" t="s">
        <v>554</v>
      </c>
      <c r="C242" s="12" t="s">
        <v>555</v>
      </c>
      <c r="D242" s="12" t="s">
        <v>484</v>
      </c>
      <c r="E242" s="12" t="s">
        <v>556</v>
      </c>
      <c r="F242" s="60">
        <v>50000</v>
      </c>
    </row>
    <row r="243" spans="1:6" ht="75" x14ac:dyDescent="0.25">
      <c r="A243" s="12">
        <v>143</v>
      </c>
      <c r="B243" s="13" t="s">
        <v>557</v>
      </c>
      <c r="C243" s="12" t="s">
        <v>555</v>
      </c>
      <c r="D243" s="12" t="s">
        <v>558</v>
      </c>
      <c r="E243" s="12" t="s">
        <v>559</v>
      </c>
      <c r="F243" s="36">
        <v>50000</v>
      </c>
    </row>
    <row r="244" spans="1:6" ht="45" x14ac:dyDescent="0.25">
      <c r="A244" s="12">
        <v>144</v>
      </c>
      <c r="B244" s="13" t="s">
        <v>560</v>
      </c>
      <c r="C244" s="12" t="s">
        <v>561</v>
      </c>
      <c r="D244" s="12" t="s">
        <v>562</v>
      </c>
      <c r="E244" s="12" t="s">
        <v>563</v>
      </c>
      <c r="F244" s="36">
        <v>49000</v>
      </c>
    </row>
    <row r="245" spans="1:6" ht="45" x14ac:dyDescent="0.25">
      <c r="A245" s="12">
        <v>145</v>
      </c>
      <c r="B245" s="13" t="s">
        <v>564</v>
      </c>
      <c r="C245" s="12" t="s">
        <v>561</v>
      </c>
      <c r="D245" s="12" t="s">
        <v>562</v>
      </c>
      <c r="E245" s="12" t="s">
        <v>563</v>
      </c>
      <c r="F245" s="36">
        <v>49000</v>
      </c>
    </row>
    <row r="246" spans="1:6" ht="45" x14ac:dyDescent="0.25">
      <c r="A246" s="12">
        <v>146</v>
      </c>
      <c r="B246" s="13" t="s">
        <v>565</v>
      </c>
      <c r="C246" s="54" t="s">
        <v>566</v>
      </c>
      <c r="D246" s="12" t="s">
        <v>567</v>
      </c>
      <c r="E246" s="12" t="s">
        <v>568</v>
      </c>
      <c r="F246" s="36">
        <v>50000</v>
      </c>
    </row>
    <row r="247" spans="1:6" ht="30" x14ac:dyDescent="0.25">
      <c r="A247" s="12">
        <v>147</v>
      </c>
      <c r="B247" s="13" t="s">
        <v>565</v>
      </c>
      <c r="C247" s="54" t="s">
        <v>569</v>
      </c>
      <c r="D247" s="12" t="s">
        <v>567</v>
      </c>
      <c r="E247" s="12" t="s">
        <v>568</v>
      </c>
      <c r="F247" s="36">
        <v>50000</v>
      </c>
    </row>
    <row r="248" spans="1:6" ht="45" x14ac:dyDescent="0.25">
      <c r="A248" s="12">
        <v>148</v>
      </c>
      <c r="B248" s="13" t="s">
        <v>565</v>
      </c>
      <c r="C248" s="54" t="s">
        <v>570</v>
      </c>
      <c r="D248" s="12" t="s">
        <v>567</v>
      </c>
      <c r="E248" s="12" t="s">
        <v>568</v>
      </c>
      <c r="F248" s="36">
        <v>50000</v>
      </c>
    </row>
    <row r="249" spans="1:6" ht="45" x14ac:dyDescent="0.25">
      <c r="A249" s="12">
        <v>149</v>
      </c>
      <c r="B249" s="13" t="s">
        <v>565</v>
      </c>
      <c r="C249" s="54" t="s">
        <v>571</v>
      </c>
      <c r="D249" s="12" t="s">
        <v>567</v>
      </c>
      <c r="E249" s="12" t="s">
        <v>568</v>
      </c>
      <c r="F249" s="36">
        <v>50000</v>
      </c>
    </row>
    <row r="250" spans="1:6" ht="45" x14ac:dyDescent="0.25">
      <c r="A250" s="12">
        <v>150</v>
      </c>
      <c r="B250" s="13" t="s">
        <v>572</v>
      </c>
      <c r="C250" s="12" t="s">
        <v>573</v>
      </c>
      <c r="D250" s="12" t="s">
        <v>132</v>
      </c>
      <c r="E250" s="12" t="s">
        <v>568</v>
      </c>
      <c r="F250" s="36">
        <v>50000</v>
      </c>
    </row>
    <row r="251" spans="1:6" ht="45" x14ac:dyDescent="0.25">
      <c r="A251" s="12">
        <v>151</v>
      </c>
      <c r="B251" s="13" t="s">
        <v>572</v>
      </c>
      <c r="C251" s="12" t="s">
        <v>574</v>
      </c>
      <c r="D251" s="12" t="s">
        <v>567</v>
      </c>
      <c r="E251" s="12" t="s">
        <v>568</v>
      </c>
      <c r="F251" s="36">
        <v>50000</v>
      </c>
    </row>
    <row r="252" spans="1:6" ht="45" x14ac:dyDescent="0.25">
      <c r="A252" s="12">
        <v>152</v>
      </c>
      <c r="B252" s="13" t="s">
        <v>572</v>
      </c>
      <c r="C252" s="12" t="s">
        <v>575</v>
      </c>
      <c r="D252" s="12" t="s">
        <v>576</v>
      </c>
      <c r="E252" s="12" t="s">
        <v>568</v>
      </c>
      <c r="F252" s="36">
        <v>50000</v>
      </c>
    </row>
    <row r="253" spans="1:6" ht="60" x14ac:dyDescent="0.25">
      <c r="A253" s="12">
        <v>153</v>
      </c>
      <c r="B253" s="13" t="s">
        <v>577</v>
      </c>
      <c r="C253" s="12" t="s">
        <v>300</v>
      </c>
      <c r="D253" s="12" t="s">
        <v>578</v>
      </c>
      <c r="E253" s="12" t="s">
        <v>579</v>
      </c>
      <c r="F253" s="36">
        <v>50500</v>
      </c>
    </row>
    <row r="254" spans="1:6" ht="75" x14ac:dyDescent="0.25">
      <c r="A254" s="12">
        <v>154</v>
      </c>
      <c r="B254" s="13" t="s">
        <v>580</v>
      </c>
      <c r="C254" s="13" t="s">
        <v>304</v>
      </c>
      <c r="D254" s="13" t="s">
        <v>581</v>
      </c>
      <c r="E254" s="12" t="s">
        <v>579</v>
      </c>
      <c r="F254" s="36">
        <v>305000</v>
      </c>
    </row>
    <row r="255" spans="1:6" ht="90" x14ac:dyDescent="0.25">
      <c r="A255" s="12">
        <v>155</v>
      </c>
      <c r="B255" s="13" t="s">
        <v>582</v>
      </c>
      <c r="C255" s="12" t="s">
        <v>352</v>
      </c>
      <c r="D255" s="13" t="s">
        <v>583</v>
      </c>
      <c r="E255" s="12" t="s">
        <v>584</v>
      </c>
      <c r="F255" s="36">
        <v>275000</v>
      </c>
    </row>
    <row r="256" spans="1:6" ht="45" x14ac:dyDescent="0.25">
      <c r="A256" s="12">
        <v>156</v>
      </c>
      <c r="B256" s="13" t="s">
        <v>585</v>
      </c>
      <c r="C256" s="13" t="s">
        <v>586</v>
      </c>
      <c r="D256" s="13" t="s">
        <v>587</v>
      </c>
      <c r="E256" s="12" t="s">
        <v>588</v>
      </c>
      <c r="F256" s="36">
        <v>200000</v>
      </c>
    </row>
    <row r="257" spans="1:6" ht="45" x14ac:dyDescent="0.25">
      <c r="A257" s="12">
        <v>157</v>
      </c>
      <c r="B257" s="13" t="s">
        <v>589</v>
      </c>
      <c r="C257" s="12" t="s">
        <v>561</v>
      </c>
      <c r="D257" s="12" t="s">
        <v>590</v>
      </c>
      <c r="E257" s="12" t="s">
        <v>591</v>
      </c>
      <c r="F257" s="36">
        <v>49000</v>
      </c>
    </row>
    <row r="258" spans="1:6" ht="45" x14ac:dyDescent="0.25">
      <c r="A258" s="12">
        <v>158</v>
      </c>
      <c r="B258" s="13" t="s">
        <v>589</v>
      </c>
      <c r="C258" s="12" t="s">
        <v>561</v>
      </c>
      <c r="D258" s="12" t="s">
        <v>590</v>
      </c>
      <c r="E258" s="12" t="s">
        <v>591</v>
      </c>
      <c r="F258" s="36">
        <v>49000</v>
      </c>
    </row>
    <row r="259" spans="1:6" ht="75" x14ac:dyDescent="0.25">
      <c r="A259" s="12">
        <v>159</v>
      </c>
      <c r="B259" s="13" t="s">
        <v>592</v>
      </c>
      <c r="C259" s="12" t="s">
        <v>593</v>
      </c>
      <c r="D259" s="12" t="s">
        <v>594</v>
      </c>
      <c r="E259" s="12" t="s">
        <v>595</v>
      </c>
      <c r="F259" s="36">
        <v>5000</v>
      </c>
    </row>
    <row r="260" spans="1:6" ht="45" x14ac:dyDescent="0.25">
      <c r="A260" s="12">
        <v>160</v>
      </c>
      <c r="B260" s="13" t="s">
        <v>596</v>
      </c>
      <c r="C260" s="13" t="s">
        <v>597</v>
      </c>
      <c r="D260" s="12" t="s">
        <v>598</v>
      </c>
      <c r="E260" s="12" t="s">
        <v>595</v>
      </c>
      <c r="F260" s="36">
        <v>50000</v>
      </c>
    </row>
    <row r="261" spans="1:6" ht="45" x14ac:dyDescent="0.25">
      <c r="A261" s="12">
        <v>161</v>
      </c>
      <c r="B261" s="13" t="s">
        <v>599</v>
      </c>
      <c r="C261" s="12" t="s">
        <v>600</v>
      </c>
      <c r="D261" s="55">
        <v>43669</v>
      </c>
      <c r="E261" s="12" t="s">
        <v>595</v>
      </c>
      <c r="F261" s="36">
        <v>50000</v>
      </c>
    </row>
    <row r="262" spans="1:6" ht="60" x14ac:dyDescent="0.25">
      <c r="A262" s="12">
        <v>162</v>
      </c>
      <c r="B262" s="13" t="s">
        <v>601</v>
      </c>
      <c r="C262" s="13" t="s">
        <v>438</v>
      </c>
      <c r="D262" s="12" t="s">
        <v>398</v>
      </c>
      <c r="E262" s="12" t="s">
        <v>595</v>
      </c>
      <c r="F262" s="36">
        <v>700000</v>
      </c>
    </row>
    <row r="263" spans="1:6" ht="60" x14ac:dyDescent="0.25">
      <c r="A263" s="12">
        <v>163</v>
      </c>
      <c r="B263" s="13" t="s">
        <v>602</v>
      </c>
      <c r="C263" s="12" t="s">
        <v>603</v>
      </c>
      <c r="D263" s="55">
        <v>43685</v>
      </c>
      <c r="E263" s="12" t="s">
        <v>595</v>
      </c>
      <c r="F263" s="36">
        <v>10000</v>
      </c>
    </row>
    <row r="264" spans="1:6" ht="60" x14ac:dyDescent="0.25">
      <c r="A264" s="12">
        <v>164</v>
      </c>
      <c r="B264" s="13" t="s">
        <v>602</v>
      </c>
      <c r="C264" s="12" t="s">
        <v>604</v>
      </c>
      <c r="D264" s="12" t="s">
        <v>547</v>
      </c>
      <c r="E264" s="12" t="s">
        <v>595</v>
      </c>
      <c r="F264" s="36">
        <v>50000</v>
      </c>
    </row>
    <row r="265" spans="1:6" ht="120" x14ac:dyDescent="0.25">
      <c r="A265" s="12">
        <v>165</v>
      </c>
      <c r="B265" s="13" t="s">
        <v>605</v>
      </c>
      <c r="C265" s="13" t="s">
        <v>330</v>
      </c>
      <c r="D265" s="13" t="s">
        <v>606</v>
      </c>
      <c r="E265" s="12" t="s">
        <v>595</v>
      </c>
      <c r="F265" s="36">
        <v>650000</v>
      </c>
    </row>
    <row r="266" spans="1:6" ht="75" x14ac:dyDescent="0.25">
      <c r="A266" s="12">
        <v>166</v>
      </c>
      <c r="B266" s="13" t="s">
        <v>607</v>
      </c>
      <c r="C266" s="12" t="s">
        <v>608</v>
      </c>
      <c r="D266" s="12" t="s">
        <v>595</v>
      </c>
      <c r="E266" s="12" t="s">
        <v>609</v>
      </c>
      <c r="F266" s="36">
        <v>10000</v>
      </c>
    </row>
    <row r="267" spans="1:6" ht="45" x14ac:dyDescent="0.25">
      <c r="A267" s="12">
        <v>167</v>
      </c>
      <c r="B267" s="13" t="s">
        <v>618</v>
      </c>
      <c r="C267" s="12" t="s">
        <v>352</v>
      </c>
      <c r="D267" s="12" t="s">
        <v>620</v>
      </c>
      <c r="E267" s="12" t="s">
        <v>620</v>
      </c>
      <c r="F267" s="36">
        <v>115000</v>
      </c>
    </row>
    <row r="268" spans="1:6" ht="45" x14ac:dyDescent="0.25">
      <c r="A268" s="12">
        <v>168</v>
      </c>
      <c r="B268" s="13" t="s">
        <v>619</v>
      </c>
      <c r="C268" s="12" t="s">
        <v>352</v>
      </c>
      <c r="D268" s="12" t="s">
        <v>621</v>
      </c>
      <c r="E268" s="12" t="s">
        <v>620</v>
      </c>
      <c r="F268" s="36">
        <v>160000</v>
      </c>
    </row>
    <row r="269" spans="1:6" ht="45" x14ac:dyDescent="0.25">
      <c r="A269" s="86">
        <v>167</v>
      </c>
      <c r="B269" s="23" t="s">
        <v>622</v>
      </c>
      <c r="C269" s="12" t="s">
        <v>352</v>
      </c>
      <c r="D269" s="86" t="s">
        <v>623</v>
      </c>
      <c r="E269" s="86" t="s">
        <v>624</v>
      </c>
      <c r="F269" s="85">
        <v>60000</v>
      </c>
    </row>
    <row r="270" spans="1:6" ht="18.75" x14ac:dyDescent="0.3">
      <c r="A270" s="30"/>
      <c r="B270" s="31"/>
      <c r="C270" s="31"/>
      <c r="D270" s="32"/>
      <c r="E270" s="32"/>
      <c r="F270" s="25">
        <f>SUM(F137:F269)</f>
        <v>7601890</v>
      </c>
    </row>
    <row r="272" spans="1:6" ht="39" x14ac:dyDescent="0.3">
      <c r="B272" s="59" t="s">
        <v>617</v>
      </c>
    </row>
    <row r="273" spans="2:6" s="30" customFormat="1" ht="18.75" x14ac:dyDescent="0.3">
      <c r="B273" s="78"/>
      <c r="F273" s="79"/>
    </row>
    <row r="274" spans="2:6" ht="21" x14ac:dyDescent="0.35">
      <c r="B274" s="24"/>
      <c r="E274" s="47">
        <v>991414</v>
      </c>
      <c r="F274" s="48">
        <f>36520909.75+195000+115000+160000+60000</f>
        <v>37050909.75</v>
      </c>
    </row>
    <row r="275" spans="2:6" ht="21" x14ac:dyDescent="0.35">
      <c r="B275" s="24"/>
      <c r="E275" s="47">
        <v>991910</v>
      </c>
      <c r="F275" s="48">
        <f>9523.06+1390+1490+4200+1490+4400+1190+1755+1455+1555+980+980+980+980+1445</f>
        <v>33813.06</v>
      </c>
    </row>
    <row r="276" spans="2:6" ht="19.5" x14ac:dyDescent="0.3">
      <c r="F276" s="48">
        <f>SUM(F274:F275)</f>
        <v>37084722.810000002</v>
      </c>
    </row>
    <row r="277" spans="2:6" x14ac:dyDescent="0.25">
      <c r="B277" s="2"/>
    </row>
  </sheetData>
  <mergeCells count="2">
    <mergeCell ref="B134:E134"/>
    <mergeCell ref="B136:E13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E9DF-1614-4A09-BAFD-EC0F62A599D9}">
  <dimension ref="A1:G64"/>
  <sheetViews>
    <sheetView topLeftCell="A52" workbookViewId="0">
      <selection activeCell="C59" sqref="C59"/>
    </sheetView>
  </sheetViews>
  <sheetFormatPr defaultRowHeight="15" x14ac:dyDescent="0.25"/>
  <cols>
    <col min="1" max="1" width="5.140625" customWidth="1"/>
    <col min="2" max="2" width="48.140625" customWidth="1"/>
    <col min="3" max="3" width="30.5703125" customWidth="1"/>
    <col min="4" max="4" width="13.5703125" style="10" customWidth="1"/>
    <col min="5" max="5" width="23" style="10" customWidth="1"/>
    <col min="12" max="12" width="13.85546875" bestFit="1" customWidth="1"/>
  </cols>
  <sheetData>
    <row r="1" spans="1:7" x14ac:dyDescent="0.25">
      <c r="A1" s="61"/>
      <c r="B1" s="61" t="s">
        <v>233</v>
      </c>
      <c r="C1" s="28"/>
      <c r="D1" s="62"/>
      <c r="E1" s="62"/>
      <c r="F1" s="28"/>
      <c r="G1" s="28"/>
    </row>
    <row r="2" spans="1:7" ht="26.25" x14ac:dyDescent="0.4">
      <c r="A2" s="28"/>
      <c r="B2" s="63" t="s">
        <v>232</v>
      </c>
      <c r="C2" s="28"/>
      <c r="D2" s="62"/>
      <c r="E2" s="62"/>
      <c r="F2" s="28"/>
      <c r="G2" s="28"/>
    </row>
    <row r="3" spans="1:7" ht="26.25" x14ac:dyDescent="0.4">
      <c r="A3" s="28"/>
      <c r="B3" s="63"/>
      <c r="C3" s="28"/>
      <c r="D3" s="62"/>
      <c r="E3" s="62"/>
      <c r="F3" s="28"/>
      <c r="G3" s="28"/>
    </row>
    <row r="4" spans="1:7" ht="54" customHeight="1" x14ac:dyDescent="0.25">
      <c r="A4" s="28"/>
      <c r="B4" s="28"/>
      <c r="C4" s="28"/>
      <c r="D4" s="62"/>
      <c r="E4" s="62"/>
      <c r="F4" s="28"/>
      <c r="G4" s="28"/>
    </row>
    <row r="5" spans="1:7" ht="58.5" customHeight="1" x14ac:dyDescent="0.25">
      <c r="A5" s="64" t="s">
        <v>0</v>
      </c>
      <c r="B5" s="65" t="s">
        <v>1</v>
      </c>
      <c r="C5" s="65" t="s">
        <v>2</v>
      </c>
      <c r="D5" s="65" t="s">
        <v>3</v>
      </c>
      <c r="E5" s="66" t="s">
        <v>231</v>
      </c>
      <c r="F5" s="28"/>
      <c r="G5" s="28"/>
    </row>
    <row r="6" spans="1:7" ht="64.5" customHeight="1" x14ac:dyDescent="0.25">
      <c r="A6" s="12">
        <v>1</v>
      </c>
      <c r="B6" s="13" t="s">
        <v>234</v>
      </c>
      <c r="C6" s="13" t="s">
        <v>233</v>
      </c>
      <c r="D6" s="26">
        <v>42873</v>
      </c>
      <c r="E6" s="15">
        <v>500000</v>
      </c>
      <c r="F6" s="28"/>
      <c r="G6" s="28"/>
    </row>
    <row r="7" spans="1:7" ht="69" customHeight="1" x14ac:dyDescent="0.25">
      <c r="A7" s="12">
        <v>2</v>
      </c>
      <c r="B7" s="13" t="s">
        <v>235</v>
      </c>
      <c r="C7" s="13" t="s">
        <v>233</v>
      </c>
      <c r="D7" s="27" t="s">
        <v>272</v>
      </c>
      <c r="E7" s="15">
        <v>4000000</v>
      </c>
      <c r="F7" s="28"/>
      <c r="G7" s="28"/>
    </row>
    <row r="8" spans="1:7" ht="58.5" customHeight="1" x14ac:dyDescent="0.25">
      <c r="A8" s="12">
        <v>3</v>
      </c>
      <c r="B8" s="13" t="s">
        <v>236</v>
      </c>
      <c r="C8" s="13" t="s">
        <v>233</v>
      </c>
      <c r="D8" s="27" t="s">
        <v>237</v>
      </c>
      <c r="E8" s="15">
        <v>500000</v>
      </c>
      <c r="F8" s="28"/>
      <c r="G8" s="28"/>
    </row>
    <row r="9" spans="1:7" ht="56.25" customHeight="1" x14ac:dyDescent="0.25">
      <c r="A9" s="12">
        <v>4</v>
      </c>
      <c r="B9" s="13" t="s">
        <v>238</v>
      </c>
      <c r="C9" s="13" t="s">
        <v>233</v>
      </c>
      <c r="D9" s="27" t="s">
        <v>239</v>
      </c>
      <c r="E9" s="15">
        <v>1300000</v>
      </c>
      <c r="F9" s="28"/>
      <c r="G9" s="28"/>
    </row>
    <row r="10" spans="1:7" ht="30" x14ac:dyDescent="0.25">
      <c r="A10" s="12">
        <v>5</v>
      </c>
      <c r="B10" s="13" t="s">
        <v>240</v>
      </c>
      <c r="C10" s="13" t="s">
        <v>233</v>
      </c>
      <c r="D10" s="27" t="s">
        <v>241</v>
      </c>
      <c r="E10" s="15">
        <v>1100000</v>
      </c>
      <c r="F10" s="28"/>
      <c r="G10" s="28"/>
    </row>
    <row r="11" spans="1:7" ht="45" x14ac:dyDescent="0.25">
      <c r="A11" s="12">
        <v>6</v>
      </c>
      <c r="B11" s="13" t="s">
        <v>242</v>
      </c>
      <c r="C11" s="13" t="s">
        <v>233</v>
      </c>
      <c r="D11" s="27" t="s">
        <v>243</v>
      </c>
      <c r="E11" s="15">
        <v>1500000</v>
      </c>
      <c r="F11" s="28"/>
      <c r="G11" s="28"/>
    </row>
    <row r="12" spans="1:7" ht="45" x14ac:dyDescent="0.25">
      <c r="A12" s="12">
        <v>7</v>
      </c>
      <c r="B12" s="13" t="s">
        <v>244</v>
      </c>
      <c r="C12" s="13" t="s">
        <v>233</v>
      </c>
      <c r="D12" s="27" t="s">
        <v>243</v>
      </c>
      <c r="E12" s="15">
        <v>1810000</v>
      </c>
      <c r="F12" s="28"/>
      <c r="G12" s="28"/>
    </row>
    <row r="13" spans="1:7" ht="45" x14ac:dyDescent="0.25">
      <c r="A13" s="12">
        <v>8</v>
      </c>
      <c r="B13" s="13" t="s">
        <v>245</v>
      </c>
      <c r="C13" s="13" t="s">
        <v>233</v>
      </c>
      <c r="D13" s="27" t="s">
        <v>243</v>
      </c>
      <c r="E13" s="15">
        <v>1200000</v>
      </c>
      <c r="F13" s="28"/>
      <c r="G13" s="28"/>
    </row>
    <row r="14" spans="1:7" ht="30" x14ac:dyDescent="0.25">
      <c r="A14" s="12">
        <v>9</v>
      </c>
      <c r="B14" s="13" t="s">
        <v>236</v>
      </c>
      <c r="C14" s="13" t="s">
        <v>233</v>
      </c>
      <c r="D14" s="27" t="s">
        <v>246</v>
      </c>
      <c r="E14" s="15">
        <v>500000</v>
      </c>
      <c r="F14" s="28"/>
      <c r="G14" s="28"/>
    </row>
    <row r="15" spans="1:7" ht="45" x14ac:dyDescent="0.25">
      <c r="A15" s="12">
        <v>10</v>
      </c>
      <c r="B15" s="13" t="s">
        <v>247</v>
      </c>
      <c r="C15" s="13" t="s">
        <v>233</v>
      </c>
      <c r="D15" s="27" t="s">
        <v>248</v>
      </c>
      <c r="E15" s="15">
        <v>1700000</v>
      </c>
      <c r="F15" s="28"/>
      <c r="G15" s="28"/>
    </row>
    <row r="16" spans="1:7" ht="30" x14ac:dyDescent="0.25">
      <c r="A16" s="12">
        <v>11</v>
      </c>
      <c r="B16" s="13" t="s">
        <v>249</v>
      </c>
      <c r="C16" s="13" t="s">
        <v>233</v>
      </c>
      <c r="D16" s="27" t="s">
        <v>250</v>
      </c>
      <c r="E16" s="15">
        <v>0</v>
      </c>
      <c r="F16" s="28"/>
      <c r="G16" s="28"/>
    </row>
    <row r="17" spans="1:7" ht="30" x14ac:dyDescent="0.25">
      <c r="A17" s="12">
        <v>12</v>
      </c>
      <c r="B17" s="13" t="s">
        <v>251</v>
      </c>
      <c r="C17" s="13" t="s">
        <v>233</v>
      </c>
      <c r="D17" s="27" t="s">
        <v>252</v>
      </c>
      <c r="E17" s="15">
        <v>300000</v>
      </c>
      <c r="F17" s="28"/>
      <c r="G17" s="28"/>
    </row>
    <row r="18" spans="1:7" ht="30" x14ac:dyDescent="0.25">
      <c r="A18" s="12">
        <v>13</v>
      </c>
      <c r="B18" s="13" t="s">
        <v>253</v>
      </c>
      <c r="C18" s="13" t="s">
        <v>233</v>
      </c>
      <c r="D18" s="27" t="s">
        <v>252</v>
      </c>
      <c r="E18" s="15">
        <v>1100000</v>
      </c>
      <c r="F18" s="28"/>
      <c r="G18" s="28"/>
    </row>
    <row r="19" spans="1:7" ht="45" x14ac:dyDescent="0.25">
      <c r="A19" s="12">
        <v>14</v>
      </c>
      <c r="B19" s="13" t="s">
        <v>254</v>
      </c>
      <c r="C19" s="13" t="s">
        <v>233</v>
      </c>
      <c r="D19" s="27" t="s">
        <v>255</v>
      </c>
      <c r="E19" s="15">
        <v>2500000</v>
      </c>
      <c r="F19" s="28"/>
      <c r="G19" s="28"/>
    </row>
    <row r="20" spans="1:7" ht="30" x14ac:dyDescent="0.25">
      <c r="A20" s="12">
        <v>15</v>
      </c>
      <c r="B20" s="13" t="s">
        <v>256</v>
      </c>
      <c r="C20" s="13" t="s">
        <v>233</v>
      </c>
      <c r="D20" s="27" t="s">
        <v>257</v>
      </c>
      <c r="E20" s="15">
        <v>1650000</v>
      </c>
      <c r="F20" s="28"/>
      <c r="G20" s="28"/>
    </row>
    <row r="21" spans="1:7" ht="30" x14ac:dyDescent="0.25">
      <c r="A21" s="12">
        <v>16</v>
      </c>
      <c r="B21" s="13" t="s">
        <v>258</v>
      </c>
      <c r="C21" s="13" t="s">
        <v>233</v>
      </c>
      <c r="D21" s="27" t="s">
        <v>257</v>
      </c>
      <c r="E21" s="15">
        <v>300000</v>
      </c>
      <c r="F21" s="28"/>
      <c r="G21" s="28"/>
    </row>
    <row r="22" spans="1:7" ht="30" x14ac:dyDescent="0.25">
      <c r="A22" s="12">
        <v>17</v>
      </c>
      <c r="B22" s="13" t="s">
        <v>259</v>
      </c>
      <c r="C22" s="13" t="s">
        <v>233</v>
      </c>
      <c r="D22" s="27" t="s">
        <v>199</v>
      </c>
      <c r="E22" s="15">
        <v>300000</v>
      </c>
      <c r="F22" s="28"/>
      <c r="G22" s="28"/>
    </row>
    <row r="23" spans="1:7" ht="30" x14ac:dyDescent="0.25">
      <c r="A23" s="12">
        <v>18</v>
      </c>
      <c r="B23" s="13" t="s">
        <v>260</v>
      </c>
      <c r="C23" s="13" t="s">
        <v>233</v>
      </c>
      <c r="D23" s="27" t="s">
        <v>199</v>
      </c>
      <c r="E23" s="15">
        <v>3000000</v>
      </c>
      <c r="F23" s="28"/>
      <c r="G23" s="28"/>
    </row>
    <row r="24" spans="1:7" ht="60" x14ac:dyDescent="0.25">
      <c r="A24" s="12">
        <v>19</v>
      </c>
      <c r="B24" s="13" t="s">
        <v>277</v>
      </c>
      <c r="C24" s="13" t="s">
        <v>233</v>
      </c>
      <c r="D24" s="27" t="s">
        <v>275</v>
      </c>
      <c r="E24" s="17">
        <v>1000000</v>
      </c>
      <c r="F24" s="28"/>
      <c r="G24" s="28"/>
    </row>
    <row r="25" spans="1:7" ht="60" x14ac:dyDescent="0.25">
      <c r="A25" s="12">
        <v>20</v>
      </c>
      <c r="B25" s="13" t="s">
        <v>278</v>
      </c>
      <c r="C25" s="13" t="s">
        <v>233</v>
      </c>
      <c r="D25" s="27" t="s">
        <v>276</v>
      </c>
      <c r="E25" s="15">
        <v>500000</v>
      </c>
      <c r="F25" s="28"/>
      <c r="G25" s="28"/>
    </row>
    <row r="26" spans="1:7" ht="30" x14ac:dyDescent="0.25">
      <c r="A26" s="12">
        <v>21</v>
      </c>
      <c r="B26" s="13" t="s">
        <v>270</v>
      </c>
      <c r="C26" s="13" t="s">
        <v>233</v>
      </c>
      <c r="D26" s="27" t="s">
        <v>279</v>
      </c>
      <c r="E26" s="15">
        <v>100000</v>
      </c>
      <c r="F26" s="28"/>
      <c r="G26" s="28"/>
    </row>
    <row r="27" spans="1:7" ht="30" x14ac:dyDescent="0.25">
      <c r="A27" s="12">
        <v>22</v>
      </c>
      <c r="B27" s="13" t="s">
        <v>271</v>
      </c>
      <c r="C27" s="13" t="s">
        <v>233</v>
      </c>
      <c r="D27" s="27" t="s">
        <v>280</v>
      </c>
      <c r="E27" s="15">
        <v>208666.17</v>
      </c>
      <c r="F27" s="28"/>
      <c r="G27" s="28"/>
    </row>
    <row r="28" spans="1:7" ht="60" x14ac:dyDescent="0.25">
      <c r="A28" s="12">
        <v>23</v>
      </c>
      <c r="B28" s="13" t="s">
        <v>285</v>
      </c>
      <c r="C28" s="13" t="s">
        <v>233</v>
      </c>
      <c r="D28" s="27" t="s">
        <v>284</v>
      </c>
      <c r="E28" s="15">
        <v>8500000</v>
      </c>
      <c r="F28" s="28"/>
      <c r="G28" s="28"/>
    </row>
    <row r="29" spans="1:7" ht="60" x14ac:dyDescent="0.25">
      <c r="A29" s="12">
        <v>24</v>
      </c>
      <c r="B29" s="13" t="s">
        <v>285</v>
      </c>
      <c r="C29" s="13" t="s">
        <v>233</v>
      </c>
      <c r="D29" s="27" t="s">
        <v>283</v>
      </c>
      <c r="E29" s="15">
        <v>2800000</v>
      </c>
      <c r="F29" s="43"/>
      <c r="G29" s="28"/>
    </row>
    <row r="30" spans="1:7" ht="41.25" customHeight="1" x14ac:dyDescent="0.25">
      <c r="A30" s="12">
        <v>25</v>
      </c>
      <c r="B30" s="13" t="s">
        <v>370</v>
      </c>
      <c r="C30" s="13" t="s">
        <v>233</v>
      </c>
      <c r="D30" s="27" t="s">
        <v>371</v>
      </c>
      <c r="E30" s="17">
        <v>605000</v>
      </c>
      <c r="F30" s="67"/>
      <c r="G30" s="28"/>
    </row>
    <row r="31" spans="1:7" ht="41.25" customHeight="1" x14ac:dyDescent="0.25">
      <c r="A31" s="12">
        <v>26</v>
      </c>
      <c r="B31" s="13" t="s">
        <v>378</v>
      </c>
      <c r="C31" s="13" t="s">
        <v>233</v>
      </c>
      <c r="D31" s="27" t="s">
        <v>390</v>
      </c>
      <c r="E31" s="15">
        <v>2050000</v>
      </c>
      <c r="F31" s="67"/>
      <c r="G31" s="28"/>
    </row>
    <row r="32" spans="1:7" ht="41.25" customHeight="1" x14ac:dyDescent="0.25">
      <c r="A32" s="12">
        <v>27</v>
      </c>
      <c r="B32" s="13" t="s">
        <v>379</v>
      </c>
      <c r="C32" s="13" t="s">
        <v>233</v>
      </c>
      <c r="D32" s="27" t="s">
        <v>391</v>
      </c>
      <c r="E32" s="15">
        <v>5660000</v>
      </c>
      <c r="F32" s="67"/>
      <c r="G32" s="28"/>
    </row>
    <row r="33" spans="1:7" ht="41.25" customHeight="1" x14ac:dyDescent="0.25">
      <c r="A33" s="12">
        <v>28</v>
      </c>
      <c r="B33" s="13" t="s">
        <v>380</v>
      </c>
      <c r="C33" s="13" t="s">
        <v>233</v>
      </c>
      <c r="D33" s="27" t="s">
        <v>391</v>
      </c>
      <c r="E33" s="15">
        <v>2020000</v>
      </c>
      <c r="F33" s="67"/>
      <c r="G33" s="28"/>
    </row>
    <row r="34" spans="1:7" ht="41.25" customHeight="1" x14ac:dyDescent="0.25">
      <c r="A34" s="12">
        <v>29</v>
      </c>
      <c r="B34" s="13" t="s">
        <v>381</v>
      </c>
      <c r="C34" s="13" t="s">
        <v>233</v>
      </c>
      <c r="D34" s="27" t="s">
        <v>391</v>
      </c>
      <c r="E34" s="15">
        <v>1850000</v>
      </c>
      <c r="F34" s="67"/>
      <c r="G34" s="28"/>
    </row>
    <row r="35" spans="1:7" ht="41.25" customHeight="1" x14ac:dyDescent="0.25">
      <c r="A35" s="12">
        <v>30</v>
      </c>
      <c r="B35" s="13" t="s">
        <v>382</v>
      </c>
      <c r="C35" s="13" t="s">
        <v>233</v>
      </c>
      <c r="D35" s="27" t="s">
        <v>392</v>
      </c>
      <c r="E35" s="17">
        <v>1650000</v>
      </c>
      <c r="F35" s="67"/>
      <c r="G35" s="28"/>
    </row>
    <row r="36" spans="1:7" ht="41.25" customHeight="1" x14ac:dyDescent="0.25">
      <c r="A36" s="12">
        <v>31</v>
      </c>
      <c r="B36" s="13" t="s">
        <v>383</v>
      </c>
      <c r="C36" s="13" t="s">
        <v>233</v>
      </c>
      <c r="D36" s="27" t="s">
        <v>392</v>
      </c>
      <c r="E36" s="17">
        <v>450000</v>
      </c>
      <c r="F36" s="67"/>
      <c r="G36" s="28"/>
    </row>
    <row r="37" spans="1:7" ht="41.25" customHeight="1" x14ac:dyDescent="0.25">
      <c r="A37" s="12">
        <v>32</v>
      </c>
      <c r="B37" s="13" t="s">
        <v>384</v>
      </c>
      <c r="C37" s="13" t="s">
        <v>233</v>
      </c>
      <c r="D37" s="27" t="s">
        <v>392</v>
      </c>
      <c r="E37" s="17">
        <v>250000</v>
      </c>
      <c r="F37" s="67"/>
      <c r="G37" s="28"/>
    </row>
    <row r="38" spans="1:7" ht="41.25" customHeight="1" x14ac:dyDescent="0.25">
      <c r="A38" s="12">
        <v>33</v>
      </c>
      <c r="B38" s="13" t="s">
        <v>385</v>
      </c>
      <c r="C38" s="13" t="s">
        <v>233</v>
      </c>
      <c r="D38" s="27" t="s">
        <v>392</v>
      </c>
      <c r="E38" s="17">
        <v>350000</v>
      </c>
      <c r="F38" s="67"/>
      <c r="G38" s="28"/>
    </row>
    <row r="39" spans="1:7" ht="41.25" customHeight="1" x14ac:dyDescent="0.25">
      <c r="A39" s="12">
        <v>34</v>
      </c>
      <c r="B39" s="13" t="s">
        <v>386</v>
      </c>
      <c r="C39" s="13" t="s">
        <v>233</v>
      </c>
      <c r="D39" s="27" t="s">
        <v>392</v>
      </c>
      <c r="E39" s="17">
        <v>500000</v>
      </c>
      <c r="F39" s="67"/>
      <c r="G39" s="28"/>
    </row>
    <row r="40" spans="1:7" ht="41.25" customHeight="1" x14ac:dyDescent="0.25">
      <c r="A40" s="12">
        <v>35</v>
      </c>
      <c r="B40" s="13" t="s">
        <v>387</v>
      </c>
      <c r="C40" s="13" t="s">
        <v>233</v>
      </c>
      <c r="D40" s="27" t="s">
        <v>392</v>
      </c>
      <c r="E40" s="17">
        <v>300000</v>
      </c>
      <c r="F40" s="67"/>
      <c r="G40" s="28"/>
    </row>
    <row r="41" spans="1:7" ht="41.25" customHeight="1" x14ac:dyDescent="0.25">
      <c r="A41" s="12">
        <v>36</v>
      </c>
      <c r="B41" s="13" t="s">
        <v>388</v>
      </c>
      <c r="C41" s="13" t="s">
        <v>233</v>
      </c>
      <c r="D41" s="27" t="s">
        <v>393</v>
      </c>
      <c r="E41" s="17">
        <v>400000</v>
      </c>
      <c r="F41" s="67"/>
      <c r="G41" s="28"/>
    </row>
    <row r="42" spans="1:7" ht="41.25" customHeight="1" x14ac:dyDescent="0.25">
      <c r="A42" s="12">
        <v>37</v>
      </c>
      <c r="B42" s="13" t="s">
        <v>389</v>
      </c>
      <c r="C42" s="13" t="s">
        <v>233</v>
      </c>
      <c r="D42" s="27" t="s">
        <v>393</v>
      </c>
      <c r="E42" s="17">
        <v>250000</v>
      </c>
      <c r="F42" s="67"/>
      <c r="G42" s="28"/>
    </row>
    <row r="43" spans="1:7" ht="41.25" customHeight="1" x14ac:dyDescent="0.25">
      <c r="A43" s="12">
        <v>38</v>
      </c>
      <c r="B43" s="13" t="s">
        <v>610</v>
      </c>
      <c r="C43" s="13" t="s">
        <v>233</v>
      </c>
      <c r="D43" s="27" t="s">
        <v>578</v>
      </c>
      <c r="E43" s="17">
        <v>200000</v>
      </c>
      <c r="F43" s="67"/>
      <c r="G43" s="28"/>
    </row>
    <row r="44" spans="1:7" ht="41.25" customHeight="1" x14ac:dyDescent="0.25">
      <c r="A44" s="43"/>
      <c r="B44" s="68"/>
      <c r="C44" s="23"/>
      <c r="D44" s="69"/>
      <c r="E44" s="70"/>
      <c r="F44" s="67"/>
      <c r="G44" s="28"/>
    </row>
    <row r="45" spans="1:7" ht="18.75" x14ac:dyDescent="0.3">
      <c r="A45" s="28"/>
      <c r="B45" s="83" t="s">
        <v>611</v>
      </c>
      <c r="C45" s="84"/>
      <c r="D45" s="84"/>
      <c r="E45" s="29">
        <f>SUM(E6:E43)</f>
        <v>52903666.170000002</v>
      </c>
      <c r="F45" s="43"/>
      <c r="G45" s="28"/>
    </row>
    <row r="46" spans="1:7" x14ac:dyDescent="0.25">
      <c r="A46" s="28"/>
      <c r="B46" s="28"/>
      <c r="C46" s="28"/>
      <c r="D46" s="62"/>
      <c r="E46" s="62"/>
      <c r="F46" s="43"/>
      <c r="G46" s="28"/>
    </row>
    <row r="47" spans="1:7" ht="30" x14ac:dyDescent="0.25">
      <c r="A47" s="64" t="s">
        <v>0</v>
      </c>
      <c r="B47" s="65" t="s">
        <v>268</v>
      </c>
      <c r="C47" s="65" t="s">
        <v>2</v>
      </c>
      <c r="D47" s="65" t="s">
        <v>3</v>
      </c>
      <c r="E47" s="66" t="s">
        <v>231</v>
      </c>
      <c r="F47" s="28"/>
      <c r="G47" s="28"/>
    </row>
    <row r="48" spans="1:7" ht="30" x14ac:dyDescent="0.25">
      <c r="A48" s="18">
        <v>1</v>
      </c>
      <c r="B48" s="18" t="s">
        <v>261</v>
      </c>
      <c r="C48" s="14" t="s">
        <v>233</v>
      </c>
      <c r="D48" s="52" t="s">
        <v>262</v>
      </c>
      <c r="E48" s="15">
        <v>30000000</v>
      </c>
      <c r="F48" s="28"/>
      <c r="G48" s="28"/>
    </row>
    <row r="49" spans="1:7" ht="30" x14ac:dyDescent="0.25">
      <c r="A49" s="18">
        <v>2</v>
      </c>
      <c r="B49" s="14" t="s">
        <v>265</v>
      </c>
      <c r="C49" s="14" t="s">
        <v>233</v>
      </c>
      <c r="D49" s="52" t="s">
        <v>263</v>
      </c>
      <c r="E49" s="15">
        <v>44953289.479999997</v>
      </c>
      <c r="F49" s="28"/>
      <c r="G49" s="28"/>
    </row>
    <row r="50" spans="1:7" ht="30" x14ac:dyDescent="0.25">
      <c r="A50" s="18">
        <v>3</v>
      </c>
      <c r="B50" s="14" t="s">
        <v>265</v>
      </c>
      <c r="C50" s="14" t="s">
        <v>233</v>
      </c>
      <c r="D50" s="27" t="s">
        <v>264</v>
      </c>
      <c r="E50" s="15">
        <v>31000000</v>
      </c>
      <c r="F50" s="28"/>
      <c r="G50" s="28"/>
    </row>
    <row r="51" spans="1:7" ht="30" x14ac:dyDescent="0.25">
      <c r="A51" s="18">
        <v>4</v>
      </c>
      <c r="B51" s="14" t="s">
        <v>266</v>
      </c>
      <c r="C51" s="14" t="s">
        <v>233</v>
      </c>
      <c r="D51" s="15" t="s">
        <v>267</v>
      </c>
      <c r="E51" s="15">
        <v>7100000</v>
      </c>
      <c r="F51" s="28"/>
      <c r="G51" s="28"/>
    </row>
    <row r="52" spans="1:7" ht="30" x14ac:dyDescent="0.25">
      <c r="A52" s="18">
        <v>5</v>
      </c>
      <c r="B52" s="14" t="s">
        <v>269</v>
      </c>
      <c r="C52" s="27" t="s">
        <v>233</v>
      </c>
      <c r="D52" s="52" t="s">
        <v>273</v>
      </c>
      <c r="E52" s="15">
        <v>15455698.42</v>
      </c>
      <c r="F52" s="28"/>
      <c r="G52" s="28"/>
    </row>
    <row r="53" spans="1:7" ht="60" x14ac:dyDescent="0.25">
      <c r="A53" s="18">
        <v>6</v>
      </c>
      <c r="B53" s="54" t="s">
        <v>274</v>
      </c>
      <c r="C53" s="27" t="s">
        <v>233</v>
      </c>
      <c r="D53" s="71" t="s">
        <v>281</v>
      </c>
      <c r="E53" s="15">
        <v>48182223.850000001</v>
      </c>
      <c r="F53" s="28"/>
      <c r="G53" s="28"/>
    </row>
    <row r="54" spans="1:7" ht="45" x14ac:dyDescent="0.25">
      <c r="A54" s="18">
        <v>7</v>
      </c>
      <c r="B54" s="54" t="s">
        <v>286</v>
      </c>
      <c r="C54" s="27" t="s">
        <v>233</v>
      </c>
      <c r="D54" s="71" t="s">
        <v>282</v>
      </c>
      <c r="E54" s="15">
        <v>40000000</v>
      </c>
      <c r="F54" s="28"/>
      <c r="G54" s="28"/>
    </row>
    <row r="55" spans="1:7" ht="18.75" x14ac:dyDescent="0.3">
      <c r="A55" s="28"/>
      <c r="B55" s="72" t="s">
        <v>612</v>
      </c>
      <c r="C55" s="72"/>
      <c r="D55" s="73"/>
      <c r="E55" s="29">
        <f>SUM(E48:E54)</f>
        <v>216691211.75</v>
      </c>
      <c r="F55" s="28"/>
      <c r="G55" s="28"/>
    </row>
    <row r="56" spans="1:7" x14ac:dyDescent="0.25">
      <c r="A56" s="28"/>
      <c r="B56" s="28"/>
      <c r="C56" s="28"/>
      <c r="D56" s="62"/>
      <c r="E56" s="62"/>
      <c r="F56" s="28"/>
      <c r="G56" s="28"/>
    </row>
    <row r="57" spans="1:7" x14ac:dyDescent="0.25">
      <c r="A57" s="28"/>
      <c r="B57" s="28"/>
      <c r="C57" s="28"/>
      <c r="D57" s="62"/>
      <c r="E57" s="62"/>
      <c r="F57" s="28"/>
      <c r="G57" s="28"/>
    </row>
    <row r="58" spans="1:7" x14ac:dyDescent="0.25">
      <c r="A58" s="28"/>
      <c r="B58" s="28"/>
      <c r="C58" s="28"/>
      <c r="D58" s="62"/>
      <c r="E58" s="62"/>
      <c r="F58" s="28"/>
      <c r="G58" s="28"/>
    </row>
    <row r="59" spans="1:7" ht="49.5" customHeight="1" x14ac:dyDescent="0.3">
      <c r="A59" s="28"/>
      <c r="B59" s="72">
        <v>991413</v>
      </c>
      <c r="C59" s="74">
        <v>52695000</v>
      </c>
      <c r="D59" s="62"/>
      <c r="E59" s="75">
        <f>C59+C61</f>
        <v>52903666.170000002</v>
      </c>
      <c r="F59" s="28"/>
      <c r="G59" s="28"/>
    </row>
    <row r="60" spans="1:7" ht="75" customHeight="1" x14ac:dyDescent="0.3">
      <c r="A60" s="28"/>
      <c r="B60" s="72">
        <v>991413</v>
      </c>
      <c r="C60" s="74">
        <v>48182223.880000003</v>
      </c>
      <c r="D60" s="75">
        <f>C59+C60</f>
        <v>100877223.88</v>
      </c>
      <c r="E60" s="75"/>
      <c r="F60" s="28"/>
      <c r="G60" s="28"/>
    </row>
    <row r="61" spans="1:7" ht="18.75" x14ac:dyDescent="0.3">
      <c r="A61" s="28"/>
      <c r="B61" s="72">
        <v>991110</v>
      </c>
      <c r="C61" s="76">
        <v>208666.17</v>
      </c>
      <c r="D61" s="62"/>
      <c r="E61" s="62"/>
      <c r="F61" s="28"/>
      <c r="G61" s="28"/>
    </row>
    <row r="62" spans="1:7" ht="51.75" customHeight="1" x14ac:dyDescent="0.3">
      <c r="A62" s="28"/>
      <c r="B62" s="77" t="s">
        <v>613</v>
      </c>
      <c r="C62" s="76">
        <f>SUM(C59:C61)</f>
        <v>101085890.05</v>
      </c>
      <c r="D62" s="62"/>
      <c r="E62" s="62"/>
      <c r="F62" s="28"/>
      <c r="G62" s="28"/>
    </row>
    <row r="63" spans="1:7" x14ac:dyDescent="0.25">
      <c r="A63" s="28"/>
      <c r="B63" s="28"/>
      <c r="C63" s="28"/>
      <c r="D63" s="62"/>
      <c r="E63" s="62"/>
      <c r="F63" s="28"/>
      <c r="G63" s="28"/>
    </row>
    <row r="64" spans="1:7" x14ac:dyDescent="0.25">
      <c r="A64" s="28"/>
      <c r="B64" s="28"/>
      <c r="C64" s="28"/>
      <c r="D64" s="62"/>
      <c r="E64" s="62"/>
      <c r="F64" s="28"/>
      <c r="G64" s="28"/>
    </row>
  </sheetData>
  <mergeCells count="1">
    <mergeCell ref="B45:D45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PRIMLJENI INSTRUMENTI OSIGURANJ</vt:lpstr>
      <vt:lpstr>IZDANI INSTRUMENTI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Klobučar Bobetko</dc:creator>
  <cp:lastModifiedBy>Marijana Klobučar Bobetko</cp:lastModifiedBy>
  <cp:lastPrinted>2020-01-07T09:12:36Z</cp:lastPrinted>
  <dcterms:created xsi:type="dcterms:W3CDTF">2019-03-04T09:23:43Z</dcterms:created>
  <dcterms:modified xsi:type="dcterms:W3CDTF">2020-02-07T12:50:44Z</dcterms:modified>
</cp:coreProperties>
</file>